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walter.reusser\OneDrive - Swiss-Ski\SWISS SKI\03 ORGANISATION\04 SCHUTZKONZEPT CONVID19\01 INTERNE SCHUTZKONZEPTE\"/>
    </mc:Choice>
  </mc:AlternateContent>
  <xr:revisionPtr revIDLastSave="2" documentId="8_{F2004F43-533D-4AF2-89D8-60624BDBB283}" xr6:coauthVersionLast="45" xr6:coauthVersionMax="45" xr10:uidLastSave="{D85C1FA3-24C8-4A47-AA7E-2DAC9C549339}"/>
  <bookViews>
    <workbookView xWindow="-109" yWindow="-109" windowWidth="26301" windowHeight="14427" xr2:uid="{00000000-000D-0000-FFFF-FFFF00000000}"/>
  </bookViews>
  <sheets>
    <sheet name="Esempio" sheetId="1" r:id="rId1"/>
    <sheet name="Tracciamento dei contatti" sheetId="4" r:id="rId2"/>
  </sheets>
  <definedNames>
    <definedName name="_xlnm.Print_Area" localSheetId="0">Esempio!$A$1:$H$60</definedName>
    <definedName name="_xlnm.Print_Area" localSheetId="1">'Tracciamento dei contatti'!$A$1:$H$60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4" l="1"/>
  <c r="A26" i="4"/>
  <c r="A30" i="1" l="1"/>
  <c r="A26" i="1"/>
</calcChain>
</file>

<file path=xl/sharedStrings.xml><?xml version="1.0" encoding="utf-8"?>
<sst xmlns="http://schemas.openxmlformats.org/spreadsheetml/2006/main" count="233" uniqueCount="90">
  <si>
    <t>Tracciamento dei contatti Covid-19</t>
  </si>
  <si>
    <t>Procedura in caso di contagio di Covid-19</t>
  </si>
  <si>
    <t>Dati personali</t>
  </si>
  <si>
    <t>Cognome</t>
  </si>
  <si>
    <t>Nome</t>
  </si>
  <si>
    <t>Via</t>
  </si>
  <si>
    <t>NPA</t>
  </si>
  <si>
    <t>Località</t>
  </si>
  <si>
    <t>Regione</t>
  </si>
  <si>
    <t>Data di nascita</t>
  </si>
  <si>
    <t>Numero di cellulare</t>
  </si>
  <si>
    <t>Muster</t>
  </si>
  <si>
    <t>Max</t>
  </si>
  <si>
    <t>Musterstrasse 1</t>
  </si>
  <si>
    <t>Musterort</t>
  </si>
  <si>
    <t>Bern</t>
  </si>
  <si>
    <t>+41791234567</t>
  </si>
  <si>
    <t>Informazioni sul test</t>
  </si>
  <si>
    <t>Data dellʼesame:</t>
  </si>
  <si>
    <t>Data del risultato:</t>
  </si>
  <si>
    <t>Luogo dellʼesame:</t>
  </si>
  <si>
    <t>Esame eseguito da:</t>
  </si>
  <si>
    <t>Tipo di esame:</t>
  </si>
  <si>
    <t>Laboratorio:</t>
  </si>
  <si>
    <t>Risultato:</t>
  </si>
  <si>
    <t>Swiss-Ski Arzt</t>
  </si>
  <si>
    <t>PCR Nasenabstrich</t>
  </si>
  <si>
    <t>positivo</t>
  </si>
  <si>
    <t>Comunicazione al Superiore</t>
  </si>
  <si>
    <t xml:space="preserve">In caso di esito positivo va subito informato il Superiore. </t>
  </si>
  <si>
    <t>Mansione</t>
  </si>
  <si>
    <r>
      <rPr>
        <sz val="10"/>
        <color theme="1"/>
        <rFont val="Calibri"/>
        <family val="2"/>
      </rPr>
      <t xml:space="preserve">Data </t>
    </r>
    <r>
      <rPr>
        <sz val="6"/>
        <color theme="1"/>
        <rFont val="Calibri"/>
        <family val="2"/>
      </rPr>
      <t>(informazione)</t>
    </r>
  </si>
  <si>
    <r>
      <rPr>
        <sz val="11"/>
        <color theme="1"/>
        <rFont val="Calibri"/>
        <family val="2"/>
      </rPr>
      <t>Orario</t>
    </r>
    <r>
      <rPr>
        <sz val="6"/>
        <color theme="1"/>
        <rFont val="Calibri"/>
        <family val="2"/>
      </rPr>
      <t xml:space="preserve"> (informazione)</t>
    </r>
  </si>
  <si>
    <t>Osservazioni</t>
  </si>
  <si>
    <t>Musterfunktion</t>
  </si>
  <si>
    <t>Informazioni sui sintomi</t>
  </si>
  <si>
    <t>Data</t>
  </si>
  <si>
    <t>Ora</t>
  </si>
  <si>
    <t>Da quando hai sintomi:</t>
  </si>
  <si>
    <t>09.00</t>
  </si>
  <si>
    <t>Quali sintomi sono comparsi:</t>
  </si>
  <si>
    <t>Ich bin erkältet</t>
  </si>
  <si>
    <t>I sintomi sono:</t>
  </si>
  <si>
    <t>raffreddore, tosse, naso che cola, mal di gola, febbre, difficoltà respiratorie, mal di testa, nausea, diarrea</t>
  </si>
  <si>
    <t>Dove sei stato/a nelle ultime 48 ore prima della comparsa dei primi sintomi?</t>
  </si>
  <si>
    <t>Mattina</t>
  </si>
  <si>
    <t>Training Diavolezza</t>
  </si>
  <si>
    <t>Pomeriggio</t>
  </si>
  <si>
    <t>Hotel Salastrains</t>
  </si>
  <si>
    <t>Sera</t>
  </si>
  <si>
    <t>Heimfahrt</t>
  </si>
  <si>
    <t>Zuhause</t>
  </si>
  <si>
    <t>Tracciamento dei contatti</t>
  </si>
  <si>
    <r>
      <t xml:space="preserve">Con quali persone sei stato/a in </t>
    </r>
    <r>
      <rPr>
        <i/>
        <sz val="10"/>
        <color theme="1"/>
        <rFont val="Calibri"/>
        <family val="2"/>
      </rPr>
      <t>contatto stretto</t>
    </r>
    <r>
      <rPr>
        <sz val="10"/>
        <color theme="1"/>
        <rFont val="Calibri"/>
        <family val="2"/>
      </rPr>
      <t xml:space="preserve"> fino a 48 ore (due giorni pieni) prima della comparsa dei primi sintomi?</t>
    </r>
    <r>
      <rPr>
        <sz val="10"/>
        <color theme="1"/>
        <rFont val="Calibri"/>
        <family val="2"/>
      </rPr>
      <t xml:space="preserve"> </t>
    </r>
  </si>
  <si>
    <r>
      <rPr>
        <i/>
        <sz val="10"/>
        <color theme="1"/>
        <rFont val="Calibri"/>
        <family val="2"/>
      </rPr>
      <t>Per «contatto stretto» si intende:</t>
    </r>
    <r>
      <rPr>
        <i/>
        <sz val="10"/>
        <color theme="1"/>
        <rFont val="Calibri"/>
        <family val="2"/>
      </rPr>
      <t xml:space="preserve"> 
</t>
    </r>
    <r>
      <rPr>
        <b/>
        <i/>
        <sz val="10"/>
        <color theme="1"/>
        <rFont val="Calibri"/>
        <family val="2"/>
      </rPr>
      <t>contatto più lungo</t>
    </r>
    <r>
      <rPr>
        <i/>
        <sz val="10"/>
        <color theme="1"/>
        <rFont val="Calibri"/>
        <family val="2"/>
      </rPr>
      <t xml:space="preserve"> di </t>
    </r>
    <r>
      <rPr>
        <b/>
        <i/>
        <sz val="10"/>
        <color theme="1"/>
        <rFont val="Calibri"/>
        <family val="2"/>
      </rPr>
      <t>15 minuti</t>
    </r>
    <r>
      <rPr>
        <i/>
        <sz val="10"/>
        <color theme="1"/>
        <rFont val="Calibri"/>
        <family val="2"/>
      </rPr>
      <t xml:space="preserve"> a una </t>
    </r>
    <r>
      <rPr>
        <b/>
        <i/>
        <sz val="10"/>
        <color theme="1"/>
        <rFont val="Calibri"/>
        <family val="2"/>
      </rPr>
      <t>distanza inferiore a 1,5 metri</t>
    </r>
    <r>
      <rPr>
        <i/>
        <sz val="10"/>
        <color theme="1"/>
        <rFont val="Calibri"/>
        <family val="2"/>
      </rPr>
      <t xml:space="preserve"> senza protezione (ad esempio senza parete divisoria oppure entrambe le persone non indossavano una mascherina protettiva) </t>
    </r>
    <r>
      <rPr>
        <b/>
        <i/>
        <sz val="10"/>
        <color theme="1"/>
        <rFont val="Calibri"/>
        <family val="2"/>
      </rPr>
      <t>con una persona contagiata.</t>
    </r>
  </si>
  <si>
    <t>Data del contatto</t>
  </si>
  <si>
    <t>Ora del contatto</t>
  </si>
  <si>
    <t>Informazione in data:</t>
  </si>
  <si>
    <t>11.00</t>
  </si>
  <si>
    <t>15.00</t>
  </si>
  <si>
    <t>11.01</t>
  </si>
  <si>
    <t>15.01</t>
  </si>
  <si>
    <t>11.02</t>
  </si>
  <si>
    <t>15.02</t>
  </si>
  <si>
    <t>11.03</t>
  </si>
  <si>
    <t>15.03</t>
  </si>
  <si>
    <t>11.04</t>
  </si>
  <si>
    <t>15.04</t>
  </si>
  <si>
    <t>11.05</t>
  </si>
  <si>
    <t>15.05</t>
  </si>
  <si>
    <t>11.06</t>
  </si>
  <si>
    <t>15.06</t>
  </si>
  <si>
    <t>11.07</t>
  </si>
  <si>
    <t>15.07</t>
  </si>
  <si>
    <t>11.08</t>
  </si>
  <si>
    <t>15.08</t>
  </si>
  <si>
    <t>11.09</t>
  </si>
  <si>
    <t>15.09</t>
  </si>
  <si>
    <t>11.10</t>
  </si>
  <si>
    <t>15.10</t>
  </si>
  <si>
    <t>11.11</t>
  </si>
  <si>
    <t>15.11</t>
  </si>
  <si>
    <t>11.12</t>
  </si>
  <si>
    <t>15.12</t>
  </si>
  <si>
    <t>11.13</t>
  </si>
  <si>
    <t>15.13</t>
  </si>
  <si>
    <t>Procedura successiva</t>
  </si>
  <si>
    <t>Firmando il presente documento confermo di averlo compilato e riletto fornendo dati veritieri. Inoltre acconsento che Swiss-Ski possa mettere a disposizione la documentazione alle autorità per combattere la pandemia di coronavirus. 14 giorni dopo la conclusione della quarantena, i dati forniti vengono cancellati da Swiss-Ski.</t>
  </si>
  <si>
    <t>Firma collaboratrice/collaboratore/atleta</t>
  </si>
  <si>
    <r>
      <t xml:space="preserve">Con esito positivo del test al Covid-19, la persona deve informare immediatamente (entro 1 ora) il proprio diretto Superiore e, in seguito, andare in autoisolamento.
In accordo con le autorità cantonali, il Superiore ordina la quarantena di 10 giorni per il personale interno di Swiss-Ski e per i membri del team che hanno avuto un «contatto stretto» con una persona risultata positiva al test. La quarantena vale a partire dallʼultimo contatto con una persona risultata positiva, tuttavia almeno 48 ore prima della comparsa dei sintomi. La documentazione va messa volontariamente e proattivamente a disposizione delle autorità cantonali. Con queste misure supportiamo le autorità cantonali.
Se i sintomi della persona risultata positiva al test si protraggono per più di 10 giorni vale la regola che, dalla scomparsa dei sintomi, la quarantena va proseguita per ulteriori 48 ore. Se la persona risultata positiva al test deve essere ricoverata in ospedale, il rientro va valutato dal punto di vista medico insieme al medico della squadra.
</t>
    </r>
    <r>
      <rPr>
        <b/>
        <sz val="11"/>
        <color theme="1"/>
        <rFont val="Calibri"/>
        <family val="2"/>
      </rPr>
      <t>Codice Covid:</t>
    </r>
    <r>
      <rPr>
        <sz val="11"/>
        <color theme="1"/>
        <rFont val="Calibri"/>
        <family val="2"/>
      </rPr>
      <t xml:space="preserve"> In caso di utilizzo dellʼapp SwissCovid, la persona risultata positiva al test riceve un codice Covid, con il quale essa attiva volontariamente la funzione di segnalazione nellʼapp e informa, in modo anonimo, gli altri utenti sul contatto avvenuto.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</si>
</sst>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font>
    <font>
      <b/>
      <sz val="11"/>
      <color theme="1"/>
      <name val="Calibri"/>
      <family val="2"/>
    </font>
    <font>
      <b/>
      <sz val="20"/>
      <color rgb="FFE20019"/>
      <name val="Calibri (Textkörper)"/>
    </font>
    <font>
      <b/>
      <i/>
      <sz val="11"/>
      <color theme="1"/>
      <name val="Calibri"/>
      <family val="2"/>
    </font>
    <font>
      <b/>
      <sz val="10"/>
      <color theme="1"/>
      <name val="Calibri"/>
      <family val="2"/>
    </font>
    <font>
      <sz val="10"/>
      <color theme="1"/>
      <name val="Calibri"/>
      <family val="2"/>
    </font>
    <font>
      <b/>
      <i/>
      <sz val="10"/>
      <color theme="1"/>
      <name val="Calibri"/>
      <family val="2"/>
    </font>
    <font>
      <b/>
      <i/>
      <sz val="10"/>
      <color rgb="FFFF0000"/>
      <name val="Calibri"/>
      <family val="2"/>
    </font>
    <font>
      <sz val="10"/>
      <color rgb="FFFF0000"/>
      <name val="Calibri"/>
      <family val="2"/>
    </font>
    <font>
      <i/>
      <sz val="10"/>
      <color theme="1"/>
      <name val="Calibri"/>
      <family val="2"/>
    </font>
    <font>
      <sz val="6"/>
      <color theme="1"/>
      <name val="Calibri"/>
      <family val="2"/>
    </font>
    <font>
      <sz val="8"/>
      <name val="Calibri"/>
      <family val="2"/>
    </font>
  </fonts>
  <fills count="5">
    <fill>
      <patternFill patternType="none"/>
    </fill>
    <fill>
      <patternFill patternType="gray125"/>
    </fill>
    <fill>
      <patternFill patternType="solid">
        <fgColor theme="7" tint="0.79998168889431442"/>
        <bgColor indexed="64"/>
      </patternFill>
    </fill>
    <fill>
      <patternFill patternType="solid">
        <fgColor indexed="65"/>
        <bgColor indexed="64"/>
      </patternFill>
    </fill>
    <fill>
      <patternFill patternType="solid">
        <fgColor theme="7" tint="0.79995117038483843"/>
        <bgColor indexed="64"/>
      </patternFill>
    </fill>
  </fills>
  <borders count="16">
    <border>
      <left/>
      <right/>
      <top/>
      <bottom/>
      <diagonal/>
    </border>
    <border>
      <left style="double">
        <color theme="0"/>
      </left>
      <right style="double">
        <color theme="0"/>
      </right>
      <top style="double">
        <color theme="0"/>
      </top>
      <bottom/>
      <diagonal/>
    </border>
    <border>
      <left style="double">
        <color theme="0"/>
      </left>
      <right style="double">
        <color theme="0"/>
      </right>
      <top style="double">
        <color theme="0"/>
      </top>
      <bottom style="double">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double">
        <color theme="0"/>
      </left>
      <right/>
      <top style="double">
        <color theme="0"/>
      </top>
      <bottom style="double">
        <color theme="0"/>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s>
  <cellStyleXfs count="1">
    <xf numFmtId="0" fontId="0" fillId="0" borderId="0"/>
  </cellStyleXfs>
  <cellXfs count="44">
    <xf numFmtId="0" fontId="0" fillId="0" borderId="0" xfId="0"/>
    <xf numFmtId="0" fontId="0" fillId="2" borderId="2" xfId="0" applyFill="1" applyBorder="1"/>
    <xf numFmtId="49" fontId="0" fillId="2" borderId="2" xfId="0" applyNumberFormat="1" applyFill="1" applyBorder="1" applyAlignment="1">
      <alignment horizontal="center"/>
    </xf>
    <xf numFmtId="0" fontId="1" fillId="2" borderId="2" xfId="0" applyFont="1" applyFill="1" applyBorder="1"/>
    <xf numFmtId="0" fontId="0" fillId="2" borderId="2" xfId="0" applyFill="1" applyBorder="1" applyAlignment="1">
      <alignment horizontal="left"/>
    </xf>
    <xf numFmtId="49" fontId="0" fillId="2" borderId="1" xfId="0" applyNumberFormat="1" applyFont="1" applyFill="1" applyBorder="1" applyAlignment="1">
      <alignment horizontal="right" indent="1"/>
    </xf>
    <xf numFmtId="14" fontId="0" fillId="2" borderId="7" xfId="0" applyNumberFormat="1" applyFill="1" applyBorder="1" applyAlignment="1">
      <alignment horizontal="right" indent="1"/>
    </xf>
    <xf numFmtId="0" fontId="0" fillId="2" borderId="2" xfId="0" applyFill="1" applyBorder="1" applyAlignment="1">
      <alignment horizontal="right" indent="1"/>
    </xf>
    <xf numFmtId="14" fontId="0" fillId="2" borderId="7" xfId="0" applyNumberFormat="1" applyFill="1" applyBorder="1" applyAlignment="1">
      <alignment horizontal="left" indent="2"/>
    </xf>
    <xf numFmtId="0" fontId="0" fillId="3" borderId="0" xfId="0" applyFill="1"/>
    <xf numFmtId="0" fontId="2" fillId="3" borderId="0" xfId="0" applyFont="1" applyFill="1"/>
    <xf numFmtId="0" fontId="3" fillId="3" borderId="0" xfId="0" applyFont="1" applyFill="1"/>
    <xf numFmtId="0" fontId="1" fillId="3" borderId="0" xfId="0" applyFont="1" applyFill="1"/>
    <xf numFmtId="0" fontId="5" fillId="3" borderId="0" xfId="0" applyFont="1" applyFill="1"/>
    <xf numFmtId="0" fontId="0" fillId="3" borderId="0" xfId="0" applyFont="1" applyFill="1"/>
    <xf numFmtId="0" fontId="5" fillId="3" borderId="0" xfId="0" applyFont="1" applyFill="1" applyAlignment="1">
      <alignment horizontal="right"/>
    </xf>
    <xf numFmtId="0" fontId="0" fillId="3" borderId="3" xfId="0" applyFont="1" applyFill="1" applyBorder="1"/>
    <xf numFmtId="0" fontId="0" fillId="3" borderId="4" xfId="0" applyFont="1" applyFill="1" applyBorder="1"/>
    <xf numFmtId="0" fontId="0" fillId="3" borderId="6" xfId="0" applyFont="1" applyFill="1" applyBorder="1"/>
    <xf numFmtId="0" fontId="7" fillId="3" borderId="0" xfId="0" applyFont="1" applyFill="1" applyAlignment="1">
      <alignment horizontal="right"/>
    </xf>
    <xf numFmtId="0" fontId="7" fillId="3" borderId="0" xfId="0" applyFont="1" applyFill="1"/>
    <xf numFmtId="0" fontId="8" fillId="3" borderId="0" xfId="0" applyFont="1" applyFill="1"/>
    <xf numFmtId="0" fontId="9" fillId="3" borderId="0" xfId="0" applyFont="1" applyFill="1"/>
    <xf numFmtId="0" fontId="4" fillId="3" borderId="0" xfId="0" applyFont="1" applyFill="1"/>
    <xf numFmtId="14" fontId="1" fillId="3" borderId="7" xfId="0" applyNumberFormat="1" applyFont="1" applyFill="1" applyBorder="1" applyAlignment="1">
      <alignment horizontal="right" indent="1"/>
    </xf>
    <xf numFmtId="49" fontId="0" fillId="3" borderId="1" xfId="0" applyNumberFormat="1" applyFont="1" applyFill="1" applyBorder="1" applyAlignment="1">
      <alignment horizontal="right" indent="1"/>
    </xf>
    <xf numFmtId="0" fontId="0" fillId="3" borderId="2" xfId="0" applyFont="1" applyFill="1" applyBorder="1" applyAlignment="1">
      <alignment horizontal="left"/>
    </xf>
    <xf numFmtId="0" fontId="5" fillId="3" borderId="0" xfId="0" applyFont="1" applyFill="1" applyAlignment="1"/>
    <xf numFmtId="0" fontId="0" fillId="3" borderId="0" xfId="0" applyFont="1" applyFill="1" applyAlignment="1">
      <alignment horizontal="left"/>
    </xf>
    <xf numFmtId="0" fontId="5" fillId="3" borderId="0" xfId="0" applyFont="1" applyFill="1" applyAlignment="1">
      <alignment horizontal="left"/>
    </xf>
    <xf numFmtId="0" fontId="0" fillId="2" borderId="2" xfId="0" applyFont="1" applyFill="1" applyBorder="1" applyAlignment="1">
      <alignment horizontal="left"/>
    </xf>
    <xf numFmtId="0" fontId="1" fillId="3" borderId="0" xfId="0" applyFont="1" applyFill="1" applyAlignment="1">
      <alignment horizontal="left" wrapText="1"/>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0"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0" fontId="0" fillId="2" borderId="5" xfId="0" applyFont="1" applyFill="1" applyBorder="1" applyAlignment="1">
      <alignment horizontal="left"/>
    </xf>
    <xf numFmtId="0" fontId="9" fillId="3" borderId="0" xfId="0" applyFont="1" applyFill="1" applyAlignment="1">
      <alignment horizontal="left" vertical="center" wrapText="1"/>
    </xf>
    <xf numFmtId="0" fontId="0" fillId="3" borderId="0" xfId="0"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600974</xdr:colOff>
      <xdr:row>0</xdr:row>
      <xdr:rowOff>71888</xdr:rowOff>
    </xdr:from>
    <xdr:to>
      <xdr:col>7</xdr:col>
      <xdr:colOff>1054817</xdr:colOff>
      <xdr:row>1</xdr:row>
      <xdr:rowOff>251689</xdr:rowOff>
    </xdr:to>
    <xdr:pic>
      <xdr:nvPicPr>
        <xdr:cNvPr id="2" name="Grafik 1">
          <a:extLst>
            <a:ext uri="{FF2B5EF4-FFF2-40B4-BE49-F238E27FC236}">
              <a16:creationId xmlns:a16="http://schemas.microsoft.com/office/drawing/2014/main" id="{9AED2DF3-BB6F-44A5-94B4-E79A52D5B8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243314" y="258793"/>
          <a:ext cx="1560900" cy="366709"/>
        </a:xfrm>
        <a:prstGeom prst="rect">
          <a:avLst/>
        </a:prstGeom>
        <a:noFill/>
        <a:ln>
          <a:noFill/>
        </a:ln>
      </xdr:spPr>
    </xdr:pic>
    <xdr:clientData/>
  </xdr:twoCellAnchor>
  <xdr:twoCellAnchor>
    <xdr:from>
      <xdr:col>0</xdr:col>
      <xdr:colOff>0</xdr:colOff>
      <xdr:row>16</xdr:row>
      <xdr:rowOff>43131</xdr:rowOff>
    </xdr:from>
    <xdr:to>
      <xdr:col>7</xdr:col>
      <xdr:colOff>1095555</xdr:colOff>
      <xdr:row>32</xdr:row>
      <xdr:rowOff>25879</xdr:rowOff>
    </xdr:to>
    <xdr:sp macro="" textlink="">
      <xdr:nvSpPr>
        <xdr:cNvPr id="3" name="Rechteck 2">
          <a:extLst>
            <a:ext uri="{FF2B5EF4-FFF2-40B4-BE49-F238E27FC236}">
              <a16:creationId xmlns:a16="http://schemas.microsoft.com/office/drawing/2014/main" id="{1526A301-7A13-4CCA-856D-B53EA357E202}"/>
            </a:ext>
          </a:extLst>
        </xdr:cNvPr>
        <xdr:cNvSpPr/>
      </xdr:nvSpPr>
      <xdr:spPr>
        <a:xfrm>
          <a:off x="0" y="3174520"/>
          <a:ext cx="8885208" cy="30537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it-CH" sz="16600" b="1">
              <a:solidFill>
                <a:srgbClr val="C00000">
                  <a:alpha val="10000"/>
                </a:srgbClr>
              </a:solidFill>
              <a:latin typeface="+mn-lt"/>
            </a:rPr>
            <a:t>Esempio: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600974</xdr:colOff>
      <xdr:row>0</xdr:row>
      <xdr:rowOff>71888</xdr:rowOff>
    </xdr:from>
    <xdr:to>
      <xdr:col>7</xdr:col>
      <xdr:colOff>1054817</xdr:colOff>
      <xdr:row>1</xdr:row>
      <xdr:rowOff>251689</xdr:rowOff>
    </xdr:to>
    <xdr:pic>
      <xdr:nvPicPr>
        <xdr:cNvPr id="2" name="Grafik 1">
          <a:extLst>
            <a:ext uri="{FF2B5EF4-FFF2-40B4-BE49-F238E27FC236}">
              <a16:creationId xmlns:a16="http://schemas.microsoft.com/office/drawing/2014/main" id="{A5C4D908-CF61-41DF-8858-3385DCC228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58924" y="71888"/>
          <a:ext cx="1530168" cy="370301"/>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2:H63"/>
  <sheetViews>
    <sheetView tabSelected="1" zoomScaleNormal="100" workbookViewId="0">
      <selection activeCell="A55" sqref="A55:H55"/>
    </sheetView>
  </sheetViews>
  <sheetFormatPr baseColWidth="10" defaultColWidth="11" defaultRowHeight="14.3"/>
  <cols>
    <col min="1" max="8" width="16.125" style="9" customWidth="1"/>
    <col min="9" max="16384" width="11" style="9"/>
  </cols>
  <sheetData>
    <row r="2" spans="1:8" ht="25.15">
      <c r="A2" s="10" t="s">
        <v>0</v>
      </c>
    </row>
    <row r="3" spans="1:8">
      <c r="A3" s="11" t="s">
        <v>1</v>
      </c>
    </row>
    <row r="5" spans="1:8">
      <c r="A5" s="12" t="s">
        <v>2</v>
      </c>
    </row>
    <row r="6" spans="1:8" s="14" customFormat="1" ht="14.95" thickBot="1">
      <c r="A6" s="13" t="s">
        <v>3</v>
      </c>
      <c r="B6" s="13" t="s">
        <v>4</v>
      </c>
      <c r="C6" s="13" t="s">
        <v>5</v>
      </c>
      <c r="D6" s="13" t="s">
        <v>6</v>
      </c>
      <c r="E6" s="13" t="s">
        <v>7</v>
      </c>
      <c r="F6" s="13" t="s">
        <v>8</v>
      </c>
      <c r="G6" s="13" t="s">
        <v>9</v>
      </c>
      <c r="H6" s="13" t="s">
        <v>10</v>
      </c>
    </row>
    <row r="7" spans="1:8" ht="15.65" thickTop="1" thickBot="1">
      <c r="A7" s="3" t="s">
        <v>11</v>
      </c>
      <c r="B7" s="3" t="s">
        <v>12</v>
      </c>
      <c r="C7" s="1" t="s">
        <v>13</v>
      </c>
      <c r="D7" s="4">
        <v>1111</v>
      </c>
      <c r="E7" s="1" t="s">
        <v>14</v>
      </c>
      <c r="F7" s="1" t="s">
        <v>15</v>
      </c>
      <c r="G7" s="6">
        <v>12369</v>
      </c>
      <c r="H7" s="2" t="s">
        <v>16</v>
      </c>
    </row>
    <row r="8" spans="1:8" ht="14.95" thickTop="1"/>
    <row r="9" spans="1:8">
      <c r="A9" s="12" t="s">
        <v>17</v>
      </c>
    </row>
    <row r="10" spans="1:8" s="14" customFormat="1" ht="14.95" thickBot="1">
      <c r="A10" s="13" t="s">
        <v>18</v>
      </c>
      <c r="B10" s="13" t="s">
        <v>19</v>
      </c>
      <c r="C10" s="13" t="s">
        <v>20</v>
      </c>
      <c r="D10" s="13" t="s">
        <v>21</v>
      </c>
      <c r="E10" s="13" t="s">
        <v>22</v>
      </c>
      <c r="F10" s="13" t="s">
        <v>23</v>
      </c>
      <c r="G10" s="13" t="s">
        <v>24</v>
      </c>
    </row>
    <row r="11" spans="1:8" ht="15.65" thickTop="1" thickBot="1">
      <c r="A11" s="6">
        <v>44129</v>
      </c>
      <c r="B11" s="6">
        <v>44130</v>
      </c>
      <c r="C11" s="1" t="s">
        <v>14</v>
      </c>
      <c r="D11" s="1" t="s">
        <v>25</v>
      </c>
      <c r="E11" s="1" t="s">
        <v>26</v>
      </c>
      <c r="F11" s="1" t="s">
        <v>14</v>
      </c>
      <c r="G11" s="1" t="s">
        <v>27</v>
      </c>
    </row>
    <row r="12" spans="1:8" ht="14.95" thickTop="1"/>
    <row r="13" spans="1:8">
      <c r="A13" s="12" t="s">
        <v>28</v>
      </c>
      <c r="G13" s="28"/>
      <c r="H13" s="28"/>
    </row>
    <row r="14" spans="1:8">
      <c r="A14" s="22" t="s">
        <v>29</v>
      </c>
    </row>
    <row r="15" spans="1:8" ht="14.95" thickBot="1">
      <c r="A15" s="13" t="s">
        <v>3</v>
      </c>
      <c r="B15" s="13" t="s">
        <v>4</v>
      </c>
      <c r="C15" s="9" t="s">
        <v>30</v>
      </c>
      <c r="D15" s="13" t="s">
        <v>10</v>
      </c>
      <c r="E15" s="13" t="s">
        <v>31</v>
      </c>
      <c r="F15" s="13" t="s">
        <v>32</v>
      </c>
      <c r="G15" s="29" t="s">
        <v>33</v>
      </c>
      <c r="H15" s="29"/>
    </row>
    <row r="16" spans="1:8" ht="15.65" thickTop="1" thickBot="1">
      <c r="A16" s="3" t="s">
        <v>11</v>
      </c>
      <c r="B16" s="3" t="s">
        <v>12</v>
      </c>
      <c r="C16" s="1" t="s">
        <v>34</v>
      </c>
      <c r="D16" s="2" t="s">
        <v>16</v>
      </c>
      <c r="E16" s="6">
        <v>44129</v>
      </c>
      <c r="F16" s="7">
        <v>13.15</v>
      </c>
      <c r="G16" s="30" t="s">
        <v>11</v>
      </c>
      <c r="H16" s="30"/>
    </row>
    <row r="17" spans="1:8" ht="14.95" thickTop="1"/>
    <row r="18" spans="1:8">
      <c r="A18" s="12" t="s">
        <v>35</v>
      </c>
    </row>
    <row r="19" spans="1:8" s="14" customFormat="1" ht="14.95" thickBot="1">
      <c r="C19" s="13" t="s">
        <v>36</v>
      </c>
      <c r="D19" s="13" t="s">
        <v>37</v>
      </c>
    </row>
    <row r="20" spans="1:8" s="14" customFormat="1" ht="15.65" thickTop="1" thickBot="1">
      <c r="B20" s="15" t="s">
        <v>38</v>
      </c>
      <c r="C20" s="6">
        <v>44127</v>
      </c>
      <c r="D20" s="5" t="s">
        <v>39</v>
      </c>
      <c r="E20" s="16"/>
      <c r="F20" s="17"/>
      <c r="G20" s="17"/>
      <c r="H20" s="18"/>
    </row>
    <row r="21" spans="1:8" s="14" customFormat="1" ht="14.95" thickTop="1">
      <c r="B21" s="15" t="s">
        <v>40</v>
      </c>
      <c r="C21" s="41" t="s">
        <v>41</v>
      </c>
      <c r="D21" s="41"/>
      <c r="E21" s="41"/>
      <c r="F21" s="41"/>
      <c r="G21" s="41"/>
      <c r="H21" s="41"/>
    </row>
    <row r="22" spans="1:8">
      <c r="A22" s="19" t="s">
        <v>42</v>
      </c>
      <c r="B22" s="20" t="s">
        <v>43</v>
      </c>
      <c r="C22" s="21"/>
      <c r="D22" s="21"/>
      <c r="E22" s="21"/>
      <c r="F22" s="21"/>
      <c r="G22" s="21"/>
      <c r="H22" s="13"/>
    </row>
    <row r="24" spans="1:8">
      <c r="A24" s="12" t="s">
        <v>44</v>
      </c>
    </row>
    <row r="25" spans="1:8" ht="14.95" thickBot="1">
      <c r="A25" s="13" t="s">
        <v>36</v>
      </c>
      <c r="B25" s="13" t="s">
        <v>37</v>
      </c>
      <c r="C25" s="13" t="s">
        <v>7</v>
      </c>
    </row>
    <row r="26" spans="1:8" ht="15.65" thickTop="1" thickBot="1">
      <c r="A26" s="24">
        <f>IF($C$20="","noDate",$C$20-2)</f>
        <v>44125</v>
      </c>
      <c r="B26" s="5" t="s">
        <v>45</v>
      </c>
      <c r="C26" s="30" t="s">
        <v>46</v>
      </c>
      <c r="D26" s="30"/>
      <c r="E26" s="30"/>
      <c r="F26" s="30"/>
      <c r="G26" s="30"/>
      <c r="H26" s="30"/>
    </row>
    <row r="27" spans="1:8" ht="15.65" thickTop="1" thickBot="1">
      <c r="A27" s="24"/>
      <c r="B27" s="5" t="s">
        <v>47</v>
      </c>
      <c r="C27" s="30" t="s">
        <v>48</v>
      </c>
      <c r="D27" s="30"/>
      <c r="E27" s="30"/>
      <c r="F27" s="30"/>
      <c r="G27" s="30"/>
      <c r="H27" s="30"/>
    </row>
    <row r="28" spans="1:8" ht="15.65" thickTop="1" thickBot="1">
      <c r="A28" s="24"/>
      <c r="B28" s="5" t="s">
        <v>49</v>
      </c>
      <c r="C28" s="30" t="s">
        <v>48</v>
      </c>
      <c r="D28" s="30"/>
      <c r="E28" s="30"/>
      <c r="F28" s="30"/>
      <c r="G28" s="30"/>
      <c r="H28" s="30"/>
    </row>
    <row r="29" spans="1:8" ht="15.65" thickTop="1" thickBot="1">
      <c r="A29" s="24"/>
      <c r="B29" s="25"/>
      <c r="C29" s="26"/>
      <c r="D29" s="26"/>
      <c r="E29" s="26"/>
      <c r="F29" s="26"/>
      <c r="G29" s="26"/>
      <c r="H29" s="26"/>
    </row>
    <row r="30" spans="1:8" ht="15.65" thickTop="1" thickBot="1">
      <c r="A30" s="24">
        <f>IF($C$20="","noDate",$C$20-1)</f>
        <v>44126</v>
      </c>
      <c r="B30" s="5" t="s">
        <v>45</v>
      </c>
      <c r="C30" s="30" t="s">
        <v>46</v>
      </c>
      <c r="D30" s="30"/>
      <c r="E30" s="30"/>
      <c r="F30" s="30"/>
      <c r="G30" s="30"/>
      <c r="H30" s="30"/>
    </row>
    <row r="31" spans="1:8" ht="15.65" thickTop="1" thickBot="1">
      <c r="A31" s="12"/>
      <c r="B31" s="5" t="s">
        <v>47</v>
      </c>
      <c r="C31" s="30" t="s">
        <v>50</v>
      </c>
      <c r="D31" s="30"/>
      <c r="E31" s="30"/>
      <c r="F31" s="30"/>
      <c r="G31" s="30"/>
      <c r="H31" s="30"/>
    </row>
    <row r="32" spans="1:8" ht="15.65" thickTop="1" thickBot="1">
      <c r="B32" s="5" t="s">
        <v>49</v>
      </c>
      <c r="C32" s="30" t="s">
        <v>51</v>
      </c>
      <c r="D32" s="30"/>
      <c r="E32" s="30"/>
      <c r="F32" s="30"/>
      <c r="G32" s="30"/>
      <c r="H32" s="30"/>
    </row>
    <row r="33" spans="1:8" ht="14.95" thickTop="1"/>
    <row r="34" spans="1:8">
      <c r="A34" s="12" t="s">
        <v>52</v>
      </c>
    </row>
    <row r="35" spans="1:8">
      <c r="A35" s="13" t="s">
        <v>53</v>
      </c>
      <c r="B35" s="13"/>
      <c r="C35" s="13"/>
      <c r="D35" s="13"/>
      <c r="E35" s="13"/>
      <c r="F35" s="13"/>
      <c r="G35" s="13"/>
      <c r="H35" s="13"/>
    </row>
    <row r="36" spans="1:8" ht="40.6" customHeight="1">
      <c r="A36" s="42" t="s">
        <v>54</v>
      </c>
      <c r="B36" s="42"/>
      <c r="C36" s="42"/>
      <c r="D36" s="42"/>
      <c r="E36" s="42"/>
      <c r="F36" s="42"/>
      <c r="G36" s="42"/>
      <c r="H36" s="42"/>
    </row>
    <row r="37" spans="1:8" ht="14.95" thickBot="1">
      <c r="A37" s="13" t="s">
        <v>3</v>
      </c>
      <c r="B37" s="13" t="s">
        <v>4</v>
      </c>
      <c r="C37" s="13" t="s">
        <v>10</v>
      </c>
      <c r="D37" s="13" t="s">
        <v>55</v>
      </c>
      <c r="E37" s="13" t="s">
        <v>56</v>
      </c>
      <c r="F37" s="13" t="s">
        <v>7</v>
      </c>
      <c r="G37" s="27" t="s">
        <v>57</v>
      </c>
      <c r="H37" s="27" t="s">
        <v>37</v>
      </c>
    </row>
    <row r="38" spans="1:8" ht="15.65" thickTop="1" thickBot="1">
      <c r="A38" s="3" t="s">
        <v>11</v>
      </c>
      <c r="B38" s="3" t="s">
        <v>12</v>
      </c>
      <c r="C38" s="2" t="s">
        <v>16</v>
      </c>
      <c r="D38" s="6">
        <v>44128</v>
      </c>
      <c r="E38" s="5" t="s">
        <v>58</v>
      </c>
      <c r="F38" s="1" t="s">
        <v>14</v>
      </c>
      <c r="G38" s="6">
        <v>44132</v>
      </c>
      <c r="H38" s="5" t="s">
        <v>59</v>
      </c>
    </row>
    <row r="39" spans="1:8" ht="15.65" thickTop="1" thickBot="1">
      <c r="A39" s="3" t="s">
        <v>11</v>
      </c>
      <c r="B39" s="3" t="s">
        <v>12</v>
      </c>
      <c r="C39" s="2" t="s">
        <v>16</v>
      </c>
      <c r="D39" s="6">
        <v>44129</v>
      </c>
      <c r="E39" s="5" t="s">
        <v>60</v>
      </c>
      <c r="F39" s="1" t="s">
        <v>14</v>
      </c>
      <c r="G39" s="6">
        <v>44133</v>
      </c>
      <c r="H39" s="5" t="s">
        <v>61</v>
      </c>
    </row>
    <row r="40" spans="1:8" ht="15.65" thickTop="1" thickBot="1">
      <c r="A40" s="3" t="s">
        <v>11</v>
      </c>
      <c r="B40" s="3" t="s">
        <v>12</v>
      </c>
      <c r="C40" s="2" t="s">
        <v>16</v>
      </c>
      <c r="D40" s="6">
        <v>44130</v>
      </c>
      <c r="E40" s="5" t="s">
        <v>62</v>
      </c>
      <c r="F40" s="1" t="s">
        <v>14</v>
      </c>
      <c r="G40" s="6">
        <v>44134</v>
      </c>
      <c r="H40" s="5" t="s">
        <v>63</v>
      </c>
    </row>
    <row r="41" spans="1:8" ht="15.65" thickTop="1" thickBot="1">
      <c r="A41" s="3" t="s">
        <v>11</v>
      </c>
      <c r="B41" s="3" t="s">
        <v>12</v>
      </c>
      <c r="C41" s="2" t="s">
        <v>16</v>
      </c>
      <c r="D41" s="6">
        <v>44131</v>
      </c>
      <c r="E41" s="5" t="s">
        <v>64</v>
      </c>
      <c r="F41" s="1" t="s">
        <v>14</v>
      </c>
      <c r="G41" s="6">
        <v>44135</v>
      </c>
      <c r="H41" s="5" t="s">
        <v>65</v>
      </c>
    </row>
    <row r="42" spans="1:8" ht="15.65" thickTop="1" thickBot="1">
      <c r="A42" s="3" t="s">
        <v>11</v>
      </c>
      <c r="B42" s="3" t="s">
        <v>12</v>
      </c>
      <c r="C42" s="2" t="s">
        <v>16</v>
      </c>
      <c r="D42" s="6">
        <v>44132</v>
      </c>
      <c r="E42" s="5" t="s">
        <v>66</v>
      </c>
      <c r="F42" s="1" t="s">
        <v>14</v>
      </c>
      <c r="G42" s="6">
        <v>44136</v>
      </c>
      <c r="H42" s="5" t="s">
        <v>67</v>
      </c>
    </row>
    <row r="43" spans="1:8" ht="15.65" thickTop="1" thickBot="1">
      <c r="A43" s="3" t="s">
        <v>11</v>
      </c>
      <c r="B43" s="3" t="s">
        <v>12</v>
      </c>
      <c r="C43" s="2" t="s">
        <v>16</v>
      </c>
      <c r="D43" s="6">
        <v>44133</v>
      </c>
      <c r="E43" s="5" t="s">
        <v>68</v>
      </c>
      <c r="F43" s="1" t="s">
        <v>14</v>
      </c>
      <c r="G43" s="6">
        <v>44137</v>
      </c>
      <c r="H43" s="5" t="s">
        <v>69</v>
      </c>
    </row>
    <row r="44" spans="1:8" ht="15.65" thickTop="1" thickBot="1">
      <c r="A44" s="3" t="s">
        <v>11</v>
      </c>
      <c r="B44" s="3" t="s">
        <v>12</v>
      </c>
      <c r="C44" s="2" t="s">
        <v>16</v>
      </c>
      <c r="D44" s="6">
        <v>44134</v>
      </c>
      <c r="E44" s="5" t="s">
        <v>70</v>
      </c>
      <c r="F44" s="1" t="s">
        <v>14</v>
      </c>
      <c r="G44" s="6">
        <v>44138</v>
      </c>
      <c r="H44" s="5" t="s">
        <v>71</v>
      </c>
    </row>
    <row r="45" spans="1:8" ht="15.65" thickTop="1" thickBot="1">
      <c r="A45" s="3" t="s">
        <v>11</v>
      </c>
      <c r="B45" s="3" t="s">
        <v>12</v>
      </c>
      <c r="C45" s="2" t="s">
        <v>16</v>
      </c>
      <c r="D45" s="6">
        <v>44135</v>
      </c>
      <c r="E45" s="5" t="s">
        <v>72</v>
      </c>
      <c r="F45" s="1" t="s">
        <v>14</v>
      </c>
      <c r="G45" s="6">
        <v>44139</v>
      </c>
      <c r="H45" s="5" t="s">
        <v>73</v>
      </c>
    </row>
    <row r="46" spans="1:8" ht="15.65" thickTop="1" thickBot="1">
      <c r="A46" s="3" t="s">
        <v>11</v>
      </c>
      <c r="B46" s="3" t="s">
        <v>12</v>
      </c>
      <c r="C46" s="2" t="s">
        <v>16</v>
      </c>
      <c r="D46" s="6">
        <v>44136</v>
      </c>
      <c r="E46" s="5" t="s">
        <v>74</v>
      </c>
      <c r="F46" s="1" t="s">
        <v>14</v>
      </c>
      <c r="G46" s="6">
        <v>44140</v>
      </c>
      <c r="H46" s="5" t="s">
        <v>75</v>
      </c>
    </row>
    <row r="47" spans="1:8" ht="15.65" thickTop="1" thickBot="1">
      <c r="A47" s="3" t="s">
        <v>11</v>
      </c>
      <c r="B47" s="3" t="s">
        <v>12</v>
      </c>
      <c r="C47" s="2" t="s">
        <v>16</v>
      </c>
      <c r="D47" s="6">
        <v>44137</v>
      </c>
      <c r="E47" s="5" t="s">
        <v>76</v>
      </c>
      <c r="F47" s="1" t="s">
        <v>14</v>
      </c>
      <c r="G47" s="6">
        <v>44141</v>
      </c>
      <c r="H47" s="5" t="s">
        <v>77</v>
      </c>
    </row>
    <row r="48" spans="1:8" ht="15.65" thickTop="1" thickBot="1">
      <c r="A48" s="3" t="s">
        <v>11</v>
      </c>
      <c r="B48" s="3" t="s">
        <v>12</v>
      </c>
      <c r="C48" s="2" t="s">
        <v>16</v>
      </c>
      <c r="D48" s="6">
        <v>44138</v>
      </c>
      <c r="E48" s="5" t="s">
        <v>78</v>
      </c>
      <c r="F48" s="1" t="s">
        <v>14</v>
      </c>
      <c r="G48" s="6">
        <v>44142</v>
      </c>
      <c r="H48" s="5" t="s">
        <v>79</v>
      </c>
    </row>
    <row r="49" spans="1:8" ht="15.65" thickTop="1" thickBot="1">
      <c r="A49" s="3" t="s">
        <v>11</v>
      </c>
      <c r="B49" s="3" t="s">
        <v>12</v>
      </c>
      <c r="C49" s="2" t="s">
        <v>16</v>
      </c>
      <c r="D49" s="6">
        <v>44139</v>
      </c>
      <c r="E49" s="5" t="s">
        <v>80</v>
      </c>
      <c r="F49" s="1" t="s">
        <v>14</v>
      </c>
      <c r="G49" s="6">
        <v>44143</v>
      </c>
      <c r="H49" s="5" t="s">
        <v>81</v>
      </c>
    </row>
    <row r="50" spans="1:8" ht="15.65" thickTop="1" thickBot="1">
      <c r="A50" s="3" t="s">
        <v>11</v>
      </c>
      <c r="B50" s="3" t="s">
        <v>12</v>
      </c>
      <c r="C50" s="2" t="s">
        <v>16</v>
      </c>
      <c r="D50" s="6">
        <v>44140</v>
      </c>
      <c r="E50" s="5" t="s">
        <v>82</v>
      </c>
      <c r="F50" s="1" t="s">
        <v>14</v>
      </c>
      <c r="G50" s="6">
        <v>44144</v>
      </c>
      <c r="H50" s="5" t="s">
        <v>83</v>
      </c>
    </row>
    <row r="51" spans="1:8" ht="15.65" thickTop="1" thickBot="1">
      <c r="A51" s="3" t="s">
        <v>11</v>
      </c>
      <c r="B51" s="3" t="s">
        <v>12</v>
      </c>
      <c r="C51" s="2" t="s">
        <v>16</v>
      </c>
      <c r="D51" s="6">
        <v>44141</v>
      </c>
      <c r="E51" s="5" t="s">
        <v>84</v>
      </c>
      <c r="F51" s="1" t="s">
        <v>14</v>
      </c>
      <c r="G51" s="6">
        <v>44145</v>
      </c>
      <c r="H51" s="5" t="s">
        <v>85</v>
      </c>
    </row>
    <row r="52" spans="1:8" ht="14.95" thickTop="1">
      <c r="A52" s="22"/>
    </row>
    <row r="53" spans="1:8">
      <c r="A53" s="12"/>
    </row>
    <row r="54" spans="1:8">
      <c r="A54" s="12" t="s">
        <v>86</v>
      </c>
    </row>
    <row r="55" spans="1:8" ht="224.15" customHeight="1">
      <c r="A55" s="43" t="s">
        <v>89</v>
      </c>
      <c r="B55" s="43"/>
      <c r="C55" s="43"/>
      <c r="D55" s="43"/>
      <c r="E55" s="43"/>
      <c r="F55" s="43"/>
      <c r="G55" s="43"/>
      <c r="H55" s="43"/>
    </row>
    <row r="56" spans="1:8" ht="43.5" customHeight="1">
      <c r="A56" s="31" t="s">
        <v>87</v>
      </c>
      <c r="B56" s="31"/>
      <c r="C56" s="31"/>
      <c r="D56" s="31"/>
      <c r="E56" s="31"/>
      <c r="F56" s="31"/>
      <c r="G56" s="31"/>
      <c r="H56" s="31"/>
    </row>
    <row r="57" spans="1:8" ht="19.2" customHeight="1" thickBot="1">
      <c r="A57" s="13" t="s">
        <v>7</v>
      </c>
      <c r="B57" s="13" t="s">
        <v>36</v>
      </c>
      <c r="D57" s="13" t="s">
        <v>88</v>
      </c>
    </row>
    <row r="58" spans="1:8" ht="15.65" thickTop="1" thickBot="1">
      <c r="A58" s="1" t="s">
        <v>14</v>
      </c>
      <c r="B58" s="8">
        <v>44131</v>
      </c>
      <c r="D58" s="32"/>
      <c r="E58" s="33"/>
      <c r="F58" s="34"/>
    </row>
    <row r="59" spans="1:8" ht="14.95" thickTop="1">
      <c r="D59" s="35"/>
      <c r="E59" s="36"/>
      <c r="F59" s="37"/>
    </row>
    <row r="60" spans="1:8" ht="14.95" thickBot="1">
      <c r="D60" s="38"/>
      <c r="E60" s="39"/>
      <c r="F60" s="40"/>
    </row>
    <row r="61" spans="1:8" ht="14.95" thickTop="1">
      <c r="A61" s="13"/>
    </row>
    <row r="62" spans="1:8">
      <c r="A62" s="13"/>
    </row>
    <row r="63" spans="1:8">
      <c r="A63" s="23"/>
    </row>
  </sheetData>
  <mergeCells count="14">
    <mergeCell ref="G13:H13"/>
    <mergeCell ref="G15:H15"/>
    <mergeCell ref="G16:H16"/>
    <mergeCell ref="A56:H56"/>
    <mergeCell ref="D58:F60"/>
    <mergeCell ref="C21:H21"/>
    <mergeCell ref="C26:H26"/>
    <mergeCell ref="C31:H31"/>
    <mergeCell ref="C28:H28"/>
    <mergeCell ref="C30:H30"/>
    <mergeCell ref="A36:H36"/>
    <mergeCell ref="A55:H55"/>
    <mergeCell ref="C27:H27"/>
    <mergeCell ref="C32:H32"/>
  </mergeCells>
  <phoneticPr fontId="11" type="noConversion"/>
  <dataValidations count="3">
    <dataValidation type="list" allowBlank="1" showInputMessage="1" showErrorMessage="1" sqref="E11:E16" xr:uid="{00000000-0002-0000-0000-000000000000}">
      <formula1>"PCR Spucktest, PCR Nasenabstrich, Schnelltest"</formula1>
    </dataValidation>
    <dataValidation type="list" allowBlank="1" showInputMessage="1" showErrorMessage="1" sqref="D11:D15" xr:uid="{00000000-0002-0000-0000-000001000000}">
      <formula1>"Labor, Swiss-Ski Arzt, Swiss-Ski Physio, Spital"</formula1>
    </dataValidation>
    <dataValidation type="list" allowBlank="1" showInputMessage="1" showErrorMessage="1" sqref="G11:G15" xr:uid="{00000000-0002-0000-0000-000002000000}">
      <formula1>"Positiv, Negativ"</formula1>
    </dataValidation>
  </dataValidations>
  <pageMargins left="0.70866141732283472" right="0.70866141732283472" top="0.19685039370078741" bottom="0.19685039370078741" header="1.4960629921259843" footer="0.31496062992125984"/>
  <pageSetup paperSize="9" scale="65" orientation="portrait" r:id="rId1"/>
  <ignoredErrors>
    <ignoredError sqref="D20 E38:E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73CD6-99DC-43D4-920B-1A20AD1626DE}">
  <sheetPr>
    <tabColor theme="7" tint="0.79998168889431442"/>
  </sheetPr>
  <dimension ref="A2:H63"/>
  <sheetViews>
    <sheetView zoomScaleNormal="100" workbookViewId="0">
      <selection activeCell="A55" sqref="A55:H55"/>
    </sheetView>
  </sheetViews>
  <sheetFormatPr baseColWidth="10" defaultColWidth="11" defaultRowHeight="14.3"/>
  <cols>
    <col min="1" max="8" width="16.125" style="9" customWidth="1"/>
    <col min="9" max="16384" width="11" style="9"/>
  </cols>
  <sheetData>
    <row r="2" spans="1:8" ht="25.15">
      <c r="A2" s="10" t="s">
        <v>0</v>
      </c>
    </row>
    <row r="3" spans="1:8">
      <c r="A3" s="11" t="s">
        <v>1</v>
      </c>
    </row>
    <row r="5" spans="1:8">
      <c r="A5" s="12" t="s">
        <v>2</v>
      </c>
    </row>
    <row r="6" spans="1:8" s="14" customFormat="1" ht="14.95" thickBot="1">
      <c r="A6" s="13" t="s">
        <v>3</v>
      </c>
      <c r="B6" s="13" t="s">
        <v>4</v>
      </c>
      <c r="C6" s="13" t="s">
        <v>5</v>
      </c>
      <c r="D6" s="13" t="s">
        <v>6</v>
      </c>
      <c r="E6" s="13" t="s">
        <v>7</v>
      </c>
      <c r="F6" s="13" t="s">
        <v>8</v>
      </c>
      <c r="G6" s="13" t="s">
        <v>9</v>
      </c>
      <c r="H6" s="13" t="s">
        <v>10</v>
      </c>
    </row>
    <row r="7" spans="1:8" ht="15.65" thickTop="1" thickBot="1">
      <c r="A7" s="3"/>
      <c r="B7" s="3"/>
      <c r="C7" s="1"/>
      <c r="D7" s="4"/>
      <c r="E7" s="1"/>
      <c r="F7" s="1"/>
      <c r="G7" s="6"/>
      <c r="H7" s="2"/>
    </row>
    <row r="8" spans="1:8" ht="14.95" thickTop="1"/>
    <row r="9" spans="1:8">
      <c r="A9" s="12" t="s">
        <v>17</v>
      </c>
    </row>
    <row r="10" spans="1:8" s="14" customFormat="1" ht="14.95" thickBot="1">
      <c r="A10" s="13" t="s">
        <v>18</v>
      </c>
      <c r="B10" s="13" t="s">
        <v>19</v>
      </c>
      <c r="C10" s="13" t="s">
        <v>20</v>
      </c>
      <c r="D10" s="13" t="s">
        <v>21</v>
      </c>
      <c r="E10" s="13" t="s">
        <v>22</v>
      </c>
      <c r="F10" s="13" t="s">
        <v>23</v>
      </c>
      <c r="G10" s="13" t="s">
        <v>24</v>
      </c>
    </row>
    <row r="11" spans="1:8" ht="15.65" thickTop="1" thickBot="1">
      <c r="A11" s="6"/>
      <c r="B11" s="6"/>
      <c r="C11" s="1"/>
      <c r="D11" s="1"/>
      <c r="E11" s="1"/>
      <c r="F11" s="1"/>
      <c r="G11" s="1"/>
    </row>
    <row r="12" spans="1:8" ht="14.95" thickTop="1"/>
    <row r="13" spans="1:8">
      <c r="A13" s="12" t="s">
        <v>28</v>
      </c>
      <c r="G13" s="28"/>
      <c r="H13" s="28"/>
    </row>
    <row r="14" spans="1:8">
      <c r="A14" s="22" t="s">
        <v>29</v>
      </c>
    </row>
    <row r="15" spans="1:8" ht="14.95" thickBot="1">
      <c r="A15" s="13" t="s">
        <v>3</v>
      </c>
      <c r="B15" s="13" t="s">
        <v>4</v>
      </c>
      <c r="C15" s="9" t="s">
        <v>30</v>
      </c>
      <c r="D15" s="13" t="s">
        <v>10</v>
      </c>
      <c r="E15" s="13" t="s">
        <v>31</v>
      </c>
      <c r="F15" s="13" t="s">
        <v>32</v>
      </c>
      <c r="G15" s="29" t="s">
        <v>33</v>
      </c>
      <c r="H15" s="29"/>
    </row>
    <row r="16" spans="1:8" ht="15.65" thickTop="1" thickBot="1">
      <c r="A16" s="3"/>
      <c r="B16" s="3"/>
      <c r="C16" s="1"/>
      <c r="D16" s="2"/>
      <c r="E16" s="6"/>
      <c r="F16" s="7"/>
      <c r="G16" s="30"/>
      <c r="H16" s="30"/>
    </row>
    <row r="17" spans="1:8" ht="14.95" thickTop="1"/>
    <row r="18" spans="1:8">
      <c r="A18" s="12" t="s">
        <v>35</v>
      </c>
    </row>
    <row r="19" spans="1:8" s="14" customFormat="1" ht="14.95" thickBot="1">
      <c r="C19" s="13" t="s">
        <v>36</v>
      </c>
      <c r="D19" s="13" t="s">
        <v>37</v>
      </c>
    </row>
    <row r="20" spans="1:8" s="14" customFormat="1" ht="15.65" thickTop="1" thickBot="1">
      <c r="B20" s="15" t="s">
        <v>38</v>
      </c>
      <c r="C20" s="6"/>
      <c r="D20" s="5"/>
      <c r="E20" s="16"/>
      <c r="F20" s="17"/>
      <c r="G20" s="17"/>
      <c r="H20" s="18"/>
    </row>
    <row r="21" spans="1:8" s="14" customFormat="1" ht="14.95" thickTop="1">
      <c r="B21" s="15" t="s">
        <v>40</v>
      </c>
      <c r="C21" s="41"/>
      <c r="D21" s="41"/>
      <c r="E21" s="41"/>
      <c r="F21" s="41"/>
      <c r="G21" s="41"/>
      <c r="H21" s="41"/>
    </row>
    <row r="22" spans="1:8">
      <c r="A22" s="19" t="s">
        <v>42</v>
      </c>
      <c r="B22" s="20" t="s">
        <v>43</v>
      </c>
      <c r="C22" s="21"/>
      <c r="D22" s="21"/>
      <c r="E22" s="21"/>
      <c r="F22" s="21"/>
      <c r="G22" s="21"/>
      <c r="H22" s="13"/>
    </row>
    <row r="24" spans="1:8">
      <c r="A24" s="12" t="s">
        <v>44</v>
      </c>
    </row>
    <row r="25" spans="1:8" ht="14.95" thickBot="1">
      <c r="A25" s="13" t="s">
        <v>36</v>
      </c>
      <c r="B25" s="13" t="s">
        <v>37</v>
      </c>
      <c r="C25" s="13" t="s">
        <v>7</v>
      </c>
    </row>
    <row r="26" spans="1:8" ht="15.65" thickTop="1" thickBot="1">
      <c r="A26" s="24" t="str">
        <f>IF($C$20="","noDate",$C$20-2)</f>
        <v>noDate</v>
      </c>
      <c r="B26" s="5" t="s">
        <v>45</v>
      </c>
      <c r="C26" s="30"/>
      <c r="D26" s="30"/>
      <c r="E26" s="30"/>
      <c r="F26" s="30"/>
      <c r="G26" s="30"/>
      <c r="H26" s="30"/>
    </row>
    <row r="27" spans="1:8" ht="15.65" thickTop="1" thickBot="1">
      <c r="A27" s="24"/>
      <c r="B27" s="5" t="s">
        <v>47</v>
      </c>
      <c r="C27" s="30"/>
      <c r="D27" s="30"/>
      <c r="E27" s="30"/>
      <c r="F27" s="30"/>
      <c r="G27" s="30"/>
      <c r="H27" s="30"/>
    </row>
    <row r="28" spans="1:8" ht="15.65" thickTop="1" thickBot="1">
      <c r="A28" s="24"/>
      <c r="B28" s="5" t="s">
        <v>49</v>
      </c>
      <c r="C28" s="30"/>
      <c r="D28" s="30"/>
      <c r="E28" s="30"/>
      <c r="F28" s="30"/>
      <c r="G28" s="30"/>
      <c r="H28" s="30"/>
    </row>
    <row r="29" spans="1:8" ht="15.65" thickTop="1" thickBot="1">
      <c r="A29" s="24"/>
      <c r="B29" s="25"/>
      <c r="C29" s="26"/>
      <c r="D29" s="26"/>
      <c r="E29" s="26"/>
      <c r="F29" s="26"/>
      <c r="G29" s="26"/>
      <c r="H29" s="26"/>
    </row>
    <row r="30" spans="1:8" ht="15.65" thickTop="1" thickBot="1">
      <c r="A30" s="24" t="str">
        <f>IF($C$20="","noDate",$C$20-1)</f>
        <v>noDate</v>
      </c>
      <c r="B30" s="5" t="s">
        <v>45</v>
      </c>
      <c r="C30" s="30"/>
      <c r="D30" s="30"/>
      <c r="E30" s="30"/>
      <c r="F30" s="30"/>
      <c r="G30" s="30"/>
      <c r="H30" s="30"/>
    </row>
    <row r="31" spans="1:8" ht="15.65" thickTop="1" thickBot="1">
      <c r="A31" s="12"/>
      <c r="B31" s="5" t="s">
        <v>47</v>
      </c>
      <c r="C31" s="30"/>
      <c r="D31" s="30"/>
      <c r="E31" s="30"/>
      <c r="F31" s="30"/>
      <c r="G31" s="30"/>
      <c r="H31" s="30"/>
    </row>
    <row r="32" spans="1:8" ht="15.65" thickTop="1" thickBot="1">
      <c r="B32" s="5" t="s">
        <v>49</v>
      </c>
      <c r="C32" s="30"/>
      <c r="D32" s="30"/>
      <c r="E32" s="30"/>
      <c r="F32" s="30"/>
      <c r="G32" s="30"/>
      <c r="H32" s="30"/>
    </row>
    <row r="33" spans="1:8" ht="14.95" thickTop="1"/>
    <row r="34" spans="1:8">
      <c r="A34" s="12" t="s">
        <v>52</v>
      </c>
    </row>
    <row r="35" spans="1:8">
      <c r="A35" s="13" t="s">
        <v>53</v>
      </c>
      <c r="B35" s="13"/>
      <c r="C35" s="13"/>
      <c r="D35" s="13"/>
      <c r="E35" s="13"/>
      <c r="F35" s="13"/>
      <c r="G35" s="13"/>
      <c r="H35" s="13"/>
    </row>
    <row r="36" spans="1:8" ht="40.6" customHeight="1">
      <c r="A36" s="42" t="s">
        <v>54</v>
      </c>
      <c r="B36" s="42"/>
      <c r="C36" s="42"/>
      <c r="D36" s="42"/>
      <c r="E36" s="42"/>
      <c r="F36" s="42"/>
      <c r="G36" s="42"/>
      <c r="H36" s="42"/>
    </row>
    <row r="37" spans="1:8" ht="14.95" thickBot="1">
      <c r="A37" s="13" t="s">
        <v>3</v>
      </c>
      <c r="B37" s="13" t="s">
        <v>4</v>
      </c>
      <c r="C37" s="13" t="s">
        <v>10</v>
      </c>
      <c r="D37" s="13" t="s">
        <v>55</v>
      </c>
      <c r="E37" s="13" t="s">
        <v>56</v>
      </c>
      <c r="F37" s="13" t="s">
        <v>7</v>
      </c>
      <c r="G37" s="27" t="s">
        <v>57</v>
      </c>
      <c r="H37" s="27" t="s">
        <v>37</v>
      </c>
    </row>
    <row r="38" spans="1:8" ht="15.65" thickTop="1" thickBot="1">
      <c r="A38" s="3"/>
      <c r="B38" s="3"/>
      <c r="C38" s="2"/>
      <c r="D38" s="6"/>
      <c r="E38" s="5"/>
      <c r="F38" s="1"/>
      <c r="G38" s="6"/>
      <c r="H38" s="5"/>
    </row>
    <row r="39" spans="1:8" ht="15.65" thickTop="1" thickBot="1">
      <c r="A39" s="3"/>
      <c r="B39" s="3"/>
      <c r="C39" s="2"/>
      <c r="D39" s="6"/>
      <c r="E39" s="5"/>
      <c r="F39" s="1"/>
      <c r="G39" s="6"/>
      <c r="H39" s="5"/>
    </row>
    <row r="40" spans="1:8" ht="15.65" thickTop="1" thickBot="1">
      <c r="A40" s="3"/>
      <c r="B40" s="3"/>
      <c r="C40" s="2"/>
      <c r="D40" s="6"/>
      <c r="E40" s="5"/>
      <c r="F40" s="1"/>
      <c r="G40" s="6"/>
      <c r="H40" s="5"/>
    </row>
    <row r="41" spans="1:8" ht="15.65" thickTop="1" thickBot="1">
      <c r="A41" s="3"/>
      <c r="B41" s="3"/>
      <c r="C41" s="2"/>
      <c r="D41" s="6"/>
      <c r="E41" s="5"/>
      <c r="F41" s="1"/>
      <c r="G41" s="6"/>
      <c r="H41" s="5"/>
    </row>
    <row r="42" spans="1:8" ht="15.65" thickTop="1" thickBot="1">
      <c r="A42" s="3"/>
      <c r="B42" s="3"/>
      <c r="C42" s="2"/>
      <c r="D42" s="6"/>
      <c r="E42" s="5"/>
      <c r="F42" s="1"/>
      <c r="G42" s="6"/>
      <c r="H42" s="5"/>
    </row>
    <row r="43" spans="1:8" ht="15.65" thickTop="1" thickBot="1">
      <c r="A43" s="3"/>
      <c r="B43" s="3"/>
      <c r="C43" s="2"/>
      <c r="D43" s="6"/>
      <c r="E43" s="5"/>
      <c r="F43" s="1"/>
      <c r="G43" s="6"/>
      <c r="H43" s="5"/>
    </row>
    <row r="44" spans="1:8" ht="15.65" thickTop="1" thickBot="1">
      <c r="A44" s="3"/>
      <c r="B44" s="3"/>
      <c r="C44" s="2"/>
      <c r="D44" s="6"/>
      <c r="E44" s="5"/>
      <c r="F44" s="1"/>
      <c r="G44" s="6"/>
      <c r="H44" s="5"/>
    </row>
    <row r="45" spans="1:8" ht="15.65" thickTop="1" thickBot="1">
      <c r="A45" s="3"/>
      <c r="B45" s="3"/>
      <c r="C45" s="2"/>
      <c r="D45" s="6"/>
      <c r="E45" s="5"/>
      <c r="F45" s="1"/>
      <c r="G45" s="6"/>
      <c r="H45" s="5"/>
    </row>
    <row r="46" spans="1:8" ht="15.65" thickTop="1" thickBot="1">
      <c r="A46" s="3"/>
      <c r="B46" s="3"/>
      <c r="C46" s="2"/>
      <c r="D46" s="6"/>
      <c r="E46" s="5"/>
      <c r="F46" s="1"/>
      <c r="G46" s="6"/>
      <c r="H46" s="5"/>
    </row>
    <row r="47" spans="1:8" ht="15.65" thickTop="1" thickBot="1">
      <c r="A47" s="3"/>
      <c r="B47" s="3"/>
      <c r="C47" s="2"/>
      <c r="D47" s="6"/>
      <c r="E47" s="5"/>
      <c r="F47" s="1"/>
      <c r="G47" s="6"/>
      <c r="H47" s="5"/>
    </row>
    <row r="48" spans="1:8" ht="15.65" thickTop="1" thickBot="1">
      <c r="A48" s="3"/>
      <c r="B48" s="3"/>
      <c r="C48" s="2"/>
      <c r="D48" s="6"/>
      <c r="E48" s="5"/>
      <c r="F48" s="1"/>
      <c r="G48" s="6"/>
      <c r="H48" s="5"/>
    </row>
    <row r="49" spans="1:8" ht="15.65" thickTop="1" thickBot="1">
      <c r="A49" s="3"/>
      <c r="B49" s="3"/>
      <c r="C49" s="2"/>
      <c r="D49" s="6"/>
      <c r="E49" s="5"/>
      <c r="F49" s="1"/>
      <c r="G49" s="6"/>
      <c r="H49" s="5"/>
    </row>
    <row r="50" spans="1:8" ht="15.65" thickTop="1" thickBot="1">
      <c r="A50" s="3"/>
      <c r="B50" s="3"/>
      <c r="C50" s="2"/>
      <c r="D50" s="6"/>
      <c r="E50" s="5"/>
      <c r="F50" s="1"/>
      <c r="G50" s="6"/>
      <c r="H50" s="5"/>
    </row>
    <row r="51" spans="1:8" ht="15.65" thickTop="1" thickBot="1">
      <c r="A51" s="3"/>
      <c r="B51" s="3"/>
      <c r="C51" s="2"/>
      <c r="D51" s="6"/>
      <c r="E51" s="5"/>
      <c r="F51" s="1"/>
      <c r="G51" s="6"/>
      <c r="H51" s="5"/>
    </row>
    <row r="52" spans="1:8" ht="14.95" thickTop="1">
      <c r="A52" s="22"/>
    </row>
    <row r="53" spans="1:8">
      <c r="A53" s="12"/>
    </row>
    <row r="54" spans="1:8">
      <c r="A54" s="12" t="s">
        <v>86</v>
      </c>
    </row>
    <row r="55" spans="1:8" ht="224.15" customHeight="1">
      <c r="A55" s="43" t="s">
        <v>89</v>
      </c>
      <c r="B55" s="43"/>
      <c r="C55" s="43"/>
      <c r="D55" s="43"/>
      <c r="E55" s="43"/>
      <c r="F55" s="43"/>
      <c r="G55" s="43"/>
      <c r="H55" s="43"/>
    </row>
    <row r="56" spans="1:8" ht="43.5" customHeight="1">
      <c r="A56" s="31" t="s">
        <v>87</v>
      </c>
      <c r="B56" s="31"/>
      <c r="C56" s="31"/>
      <c r="D56" s="31"/>
      <c r="E56" s="31"/>
      <c r="F56" s="31"/>
      <c r="G56" s="31"/>
      <c r="H56" s="31"/>
    </row>
    <row r="57" spans="1:8" ht="19.2" customHeight="1" thickBot="1">
      <c r="A57" s="13" t="s">
        <v>7</v>
      </c>
      <c r="B57" s="13" t="s">
        <v>36</v>
      </c>
      <c r="D57" s="13" t="s">
        <v>88</v>
      </c>
    </row>
    <row r="58" spans="1:8" ht="15.65" thickTop="1" thickBot="1">
      <c r="A58" s="1"/>
      <c r="B58" s="8"/>
      <c r="D58" s="32"/>
      <c r="E58" s="33"/>
      <c r="F58" s="34"/>
    </row>
    <row r="59" spans="1:8" ht="14.95" thickTop="1">
      <c r="D59" s="35"/>
      <c r="E59" s="36"/>
      <c r="F59" s="37"/>
    </row>
    <row r="60" spans="1:8" ht="14.95" thickBot="1">
      <c r="D60" s="38"/>
      <c r="E60" s="39"/>
      <c r="F60" s="40"/>
    </row>
    <row r="61" spans="1:8" ht="14.95" thickTop="1">
      <c r="A61" s="13"/>
    </row>
    <row r="62" spans="1:8">
      <c r="A62" s="13"/>
    </row>
    <row r="63" spans="1:8">
      <c r="A63" s="23"/>
    </row>
  </sheetData>
  <mergeCells count="14">
    <mergeCell ref="C27:H27"/>
    <mergeCell ref="G13:H13"/>
    <mergeCell ref="G15:H15"/>
    <mergeCell ref="G16:H16"/>
    <mergeCell ref="C21:H21"/>
    <mergeCell ref="C26:H26"/>
    <mergeCell ref="A56:H56"/>
    <mergeCell ref="D58:F60"/>
    <mergeCell ref="C28:H28"/>
    <mergeCell ref="C30:H30"/>
    <mergeCell ref="C31:H31"/>
    <mergeCell ref="C32:H32"/>
    <mergeCell ref="A36:H36"/>
    <mergeCell ref="A55:H55"/>
  </mergeCells>
  <dataValidations count="3">
    <dataValidation type="list" allowBlank="1" showInputMessage="1" showErrorMessage="1" sqref="G11:G15" xr:uid="{3FB9043C-23F5-405D-965F-B63EBE01B67A}">
      <formula1>"Positiv, Negativ"</formula1>
    </dataValidation>
    <dataValidation type="list" allowBlank="1" showInputMessage="1" showErrorMessage="1" sqref="D11:D15" xr:uid="{26F53143-CB3B-4A2D-B4C6-615E3DEA3D0F}">
      <formula1>"Labor, Swiss-Ski Arzt, Swiss-Ski Physio, Spital"</formula1>
    </dataValidation>
    <dataValidation type="list" allowBlank="1" showInputMessage="1" showErrorMessage="1" sqref="E11:E16" xr:uid="{8E8C8206-A71D-4E92-8B9F-06E463DC4E80}">
      <formula1>"PCR Spucktest, PCR Nasenabstrich, Schnelltest"</formula1>
    </dataValidation>
  </dataValidations>
  <pageMargins left="0.70866141732283472" right="0.70866141732283472" top="0.19685039370078741" bottom="0.19685039370078741" header="1.4960629921259843"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829ad12-30da-4a2e-92f7-8f9d26b8e0c0" ContentTypeId="0x010100575A426592D93944BC6474C294901F8C" PreviousValue="false"/>
</file>

<file path=customXml/item2.xml><?xml version="1.0" encoding="utf-8"?>
<ct:contentTypeSchema xmlns:ct="http://schemas.microsoft.com/office/2006/metadata/contentType" xmlns:ma="http://schemas.microsoft.com/office/2006/metadata/properties/metaAttributes" ct:_="" ma:_="" ma:contentTypeName="Swiss-Ski Dokument" ma:contentTypeID="0x010100575A426592D93944BC6474C294901F8C00D68994DACDD2564C89B6AB70831568F1" ma:contentTypeVersion="46" ma:contentTypeDescription="" ma:contentTypeScope="" ma:versionID="917e06c006c391cd8387293b02fb3f2f">
  <xsd:schema xmlns:xsd="http://www.w3.org/2001/XMLSchema" xmlns:xs="http://www.w3.org/2001/XMLSchema" xmlns:p="http://schemas.microsoft.com/office/2006/metadata/properties" xmlns:ns2="b532dd28-cd18-4d71-bac4-dfb3b74bfd6a" xmlns:ns3="b64033ed-72ed-4e51-9106-240dea6c14dc" xmlns:ns4="681857e1-b980-4f66-83e3-cd812bb67c61" targetNamespace="http://schemas.microsoft.com/office/2006/metadata/properties" ma:root="true" ma:fieldsID="9ed924aa7d545e3bc214c9bf9f4b4db3" ns2:_="" ns3:_="" ns4:_="">
    <xsd:import namespace="b532dd28-cd18-4d71-bac4-dfb3b74bfd6a"/>
    <xsd:import namespace="b64033ed-72ed-4e51-9106-240dea6c14dc"/>
    <xsd:import namespace="681857e1-b980-4f66-83e3-cd812bb67c61"/>
    <xsd:element name="properties">
      <xsd:complexType>
        <xsd:sequence>
          <xsd:element name="documentManagement">
            <xsd:complexType>
              <xsd:all>
                <xsd:element ref="ns2:f770a90e8525491ab7f23c1658a3d303" minOccurs="0"/>
                <xsd:element ref="ns2:TaxCatchAll" minOccurs="0"/>
                <xsd:element ref="ns2:TaxCatchAllLabel" minOccurs="0"/>
                <xsd:element ref="ns2:n0a3f0ebf7f5465a91b2db971ec32eeb" minOccurs="0"/>
                <xsd:element ref="ns2:ba3b1071d7a64e379d6868b7de63d9fd" minOccurs="0"/>
                <xsd:element ref="ns2:TaxKeywordTaxHTField"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32dd28-cd18-4d71-bac4-dfb3b74bfd6a" elementFormDefault="qualified">
    <xsd:import namespace="http://schemas.microsoft.com/office/2006/documentManagement/types"/>
    <xsd:import namespace="http://schemas.microsoft.com/office/infopath/2007/PartnerControls"/>
    <xsd:element name="f770a90e8525491ab7f23c1658a3d303" ma:index="8" nillable="true" ma:taxonomy="true" ma:internalName="f770a90e8525491ab7f23c1658a3d303" ma:taxonomyFieldName="Dokumentklasse" ma:displayName="Dokumentklasse" ma:readOnly="false" ma:default="4;#Dokumente|823fe95e-6bea-4f27-9cf1-1b8e4ac9201d" ma:fieldId="{f770a90e-8525-491a-b7f2-3c1658a3d303}" ma:taxonomyMulti="true" ma:sspId="e829ad12-30da-4a2e-92f7-8f9d26b8e0c0" ma:termSetId="c5a0ed61-8dac-4238-a9f3-7a1e35a49307"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82df362c-043f-45bc-8cfe-a14c5a7be32d}" ma:internalName="TaxCatchAll" ma:showField="CatchAllData" ma:web="b64033ed-72ed-4e51-9106-240dea6c14d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82df362c-043f-45bc-8cfe-a14c5a7be32d}" ma:internalName="TaxCatchAllLabel" ma:readOnly="true" ma:showField="CatchAllDataLabel" ma:web="b64033ed-72ed-4e51-9106-240dea6c14dc">
      <xsd:complexType>
        <xsd:complexContent>
          <xsd:extension base="dms:MultiChoiceLookup">
            <xsd:sequence>
              <xsd:element name="Value" type="dms:Lookup" maxOccurs="unbounded" minOccurs="0" nillable="true"/>
            </xsd:sequence>
          </xsd:extension>
        </xsd:complexContent>
      </xsd:complexType>
    </xsd:element>
    <xsd:element name="n0a3f0ebf7f5465a91b2db971ec32eeb" ma:index="12" nillable="true" ma:taxonomy="true" ma:internalName="n0a3f0ebf7f5465a91b2db971ec32eeb" ma:taxonomyFieldName="Dokumentart" ma:displayName="Dokumentart" ma:readOnly="false" ma:default="184;#Interne Abteilung|f1ad1dba-b15a-4a4a-8479-12ba404e5382" ma:fieldId="{70a3f0eb-f7f5-465a-91b2-db971ec32eeb}" ma:taxonomyMulti="true" ma:sspId="e829ad12-30da-4a2e-92f7-8f9d26b8e0c0" ma:termSetId="37a35623-cd23-4818-b492-604a6a9a1694" ma:anchorId="00000000-0000-0000-0000-000000000000" ma:open="false" ma:isKeyword="false">
      <xsd:complexType>
        <xsd:sequence>
          <xsd:element ref="pc:Terms" minOccurs="0" maxOccurs="1"/>
        </xsd:sequence>
      </xsd:complexType>
    </xsd:element>
    <xsd:element name="ba3b1071d7a64e379d6868b7de63d9fd" ma:index="14" nillable="true" ma:taxonomy="true" ma:internalName="ba3b1071d7a64e379d6868b7de63d9fd" ma:taxonomyFieldName="Sparte" ma:displayName="Abteilung" ma:readOnly="false" ma:default="1;#Leistungssport|697e5964-b586-42e5-b452-4c74ab0ca194" ma:fieldId="{ba3b1071-d7a6-4e37-9d68-68b7de63d9fd}" ma:sspId="e829ad12-30da-4a2e-92f7-8f9d26b8e0c0" ma:termSetId="d234e11c-2d5a-4550-8d92-6a9b804d69b8" ma:anchorId="00000000-0000-0000-0000-000000000000" ma:open="false" ma:isKeyword="false">
      <xsd:complexType>
        <xsd:sequence>
          <xsd:element ref="pc:Terms" minOccurs="0" maxOccurs="1"/>
        </xsd:sequence>
      </xsd:complexType>
    </xsd:element>
    <xsd:element name="TaxKeywordTaxHTField" ma:index="16" nillable="true" ma:taxonomy="true" ma:internalName="TaxKeywordTaxHTField" ma:taxonomyFieldName="TaxKeyword" ma:displayName="Unternehmensstichwörter" ma:fieldId="{23f27201-bee3-471e-b2e7-b64fd8b7ca38}" ma:taxonomyMulti="true" ma:sspId="e829ad12-30da-4a2e-92f7-8f9d26b8e0c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4033ed-72ed-4e51-9106-240dea6c14dc" elementFormDefault="qualified">
    <xsd:import namespace="http://schemas.microsoft.com/office/2006/documentManagement/types"/>
    <xsd:import namespace="http://schemas.microsoft.com/office/infopath/2007/PartnerControls"/>
    <xsd:element name="LastSharedByUser" ma:index="18" nillable="true" ma:displayName="Zuletzt freigegeben nach Benutzer" ma:description="" ma:internalName="LastSharedByUser" ma:readOnly="true">
      <xsd:simpleType>
        <xsd:restriction base="dms:Note">
          <xsd:maxLength value="255"/>
        </xsd:restriction>
      </xsd:simpleType>
    </xsd:element>
    <xsd:element name="LastSharedByTime" ma:index="19" nillable="true" ma:displayName="Zuletzt freigegeben nach Zeitpunkt"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1857e1-b980-4f66-83e3-cd812bb67c61" elementFormDefault="qualified">
    <xsd:import namespace="http://schemas.microsoft.com/office/2006/documentManagement/types"/>
    <xsd:import namespace="http://schemas.microsoft.com/office/infopath/2007/PartnerControls"/>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DateTaken" ma:index="22" nillable="true" ma:displayName="MediaServiceDateTaken" ma:description="" ma:hidden="true" ma:internalName="MediaServiceDateTaken" ma:readOnly="true">
      <xsd:simpleType>
        <xsd:restriction base="dms:Text"/>
      </xsd:simpleType>
    </xsd:element>
    <xsd:element name="MediaServiceAutoTags" ma:index="23" nillable="true" ma:displayName="MediaServiceAutoTags" ma:description="" ma:internalName="MediaServiceAutoTags" ma:readOnly="true">
      <xsd:simpleType>
        <xsd:restriction base="dms:Text"/>
      </xsd:simpleType>
    </xsd:element>
    <xsd:element name="MediaServiceLocation" ma:index="24" nillable="true" ma:displayName="MediaServiceLocation" ma:description="" ma:internalName="MediaServiceLocation" ma:readOnly="true">
      <xsd:simpleType>
        <xsd:restriction base="dms:Text"/>
      </xsd:simpleType>
    </xsd:element>
    <xsd:element name="MediaServiceOCR" ma:index="25" nillable="true" ma:displayName="MediaServiceOCR"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b532dd28-cd18-4d71-bac4-dfb3b74bfd6a">
      <Terms xmlns="http://schemas.microsoft.com/office/infopath/2007/PartnerControls"/>
    </TaxKeywordTaxHTField>
    <TaxCatchAll xmlns="b532dd28-cd18-4d71-bac4-dfb3b74bfd6a">
      <Value>237</Value>
      <Value>4</Value>
      <Value>1</Value>
    </TaxCatchAll>
    <f770a90e8525491ab7f23c1658a3d303 xmlns="b532dd28-cd18-4d71-bac4-dfb3b74bfd6a">
      <Terms xmlns="http://schemas.microsoft.com/office/infopath/2007/PartnerControls">
        <TermInfo xmlns="http://schemas.microsoft.com/office/infopath/2007/PartnerControls">
          <TermName xmlns="http://schemas.microsoft.com/office/infopath/2007/PartnerControls">Dokumente</TermName>
          <TermId xmlns="http://schemas.microsoft.com/office/infopath/2007/PartnerControls">823fe95e-6bea-4f27-9cf1-1b8e4ac9201d</TermId>
        </TermInfo>
      </Terms>
    </f770a90e8525491ab7f23c1658a3d303>
    <n0a3f0ebf7f5465a91b2db971ec32eeb xmlns="b532dd28-cd18-4d71-bac4-dfb3b74bfd6a">
      <Terms xmlns="http://schemas.microsoft.com/office/infopath/2007/PartnerControls">
        <TermInfo xmlns="http://schemas.microsoft.com/office/infopath/2007/PartnerControls">
          <TermName xmlns="http://schemas.microsoft.com/office/infopath/2007/PartnerControls">Disziplinen</TermName>
          <TermId xmlns="http://schemas.microsoft.com/office/infopath/2007/PartnerControls">4ddc9dd0-1180-4b45-b9ae-808faea3439a</TermId>
        </TermInfo>
      </Terms>
    </n0a3f0ebf7f5465a91b2db971ec32eeb>
    <ba3b1071d7a64e379d6868b7de63d9fd xmlns="b532dd28-cd18-4d71-bac4-dfb3b74bfd6a">
      <Terms xmlns="http://schemas.microsoft.com/office/infopath/2007/PartnerControls">
        <TermInfo xmlns="http://schemas.microsoft.com/office/infopath/2007/PartnerControls">
          <TermName xmlns="http://schemas.microsoft.com/office/infopath/2007/PartnerControls">Leistungssport</TermName>
          <TermId xmlns="http://schemas.microsoft.com/office/infopath/2007/PartnerControls">697e5964-b586-42e5-b452-4c74ab0ca194</TermId>
        </TermInfo>
      </Terms>
    </ba3b1071d7a64e379d6868b7de63d9fd>
  </documentManagement>
</p:properties>
</file>

<file path=customXml/itemProps1.xml><?xml version="1.0" encoding="utf-8"?>
<ds:datastoreItem xmlns:ds="http://schemas.openxmlformats.org/officeDocument/2006/customXml" ds:itemID="{A676974D-6EEA-4B4E-8866-0EFB799BB589}">
  <ds:schemaRefs>
    <ds:schemaRef ds:uri="Microsoft.SharePoint.Taxonomy.ContentTypeSync"/>
  </ds:schemaRefs>
</ds:datastoreItem>
</file>

<file path=customXml/itemProps2.xml><?xml version="1.0" encoding="utf-8"?>
<ds:datastoreItem xmlns:ds="http://schemas.openxmlformats.org/officeDocument/2006/customXml" ds:itemID="{3632C620-8E58-42B5-9D55-871AF38EC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32dd28-cd18-4d71-bac4-dfb3b74bfd6a"/>
    <ds:schemaRef ds:uri="b64033ed-72ed-4e51-9106-240dea6c14dc"/>
    <ds:schemaRef ds:uri="681857e1-b980-4f66-83e3-cd812bb67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5532E6-542B-45FB-A604-BAC409E79B10}">
  <ds:schemaRefs>
    <ds:schemaRef ds:uri="http://schemas.microsoft.com/sharepoint/v3/contenttype/forms"/>
  </ds:schemaRefs>
</ds:datastoreItem>
</file>

<file path=customXml/itemProps4.xml><?xml version="1.0" encoding="utf-8"?>
<ds:datastoreItem xmlns:ds="http://schemas.openxmlformats.org/officeDocument/2006/customXml" ds:itemID="{834EFE5B-71CC-468F-9C10-4A3F9982F2B7}">
  <ds:schemaRefs>
    <ds:schemaRef ds:uri="b532dd28-cd18-4d71-bac4-dfb3b74bfd6a"/>
    <ds:schemaRef ds:uri="http://schemas.microsoft.com/office/2006/metadata/properties"/>
    <ds:schemaRef ds:uri="681857e1-b980-4f66-83e3-cd812bb67c61"/>
    <ds:schemaRef ds:uri="http://schemas.microsoft.com/office/2006/documentManagement/types"/>
    <ds:schemaRef ds:uri="http://purl.org/dc/terms/"/>
    <ds:schemaRef ds:uri="b64033ed-72ed-4e51-9106-240dea6c14dc"/>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Esempio</vt:lpstr>
      <vt:lpstr>Tracciamento dei contatti</vt:lpstr>
      <vt:lpstr>Esempio!Druckbereich</vt:lpstr>
      <vt:lpstr>'Tracciamento dei contatti'!Druckbereich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Reusser Walter | Swiss-Ski</dc:creator>
  <cp:lastModifiedBy>Reusser Walter | Swiss-Ski</cp:lastModifiedBy>
  <cp:lastPrinted>2020-10-27T06:34:42Z</cp:lastPrinted>
  <dcterms:created xsi:type="dcterms:W3CDTF">2020-10-26T18:19:11Z</dcterms:created>
  <dcterms:modified xsi:type="dcterms:W3CDTF">2020-10-29T19:09:23Z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0x010100575A426592D93944BC6474C294901F8C00D68994DACDD2564C89B6AB70831568F1</vt:lpwstr>
  </property>
  <property fmtid="{D5CDD505-2E9C-101B-9397-08002B2CF9AE}" pid="3" name="TaxKeyword">
    <vt:lpwstr/>
  </property>
  <property fmtid="{D5CDD505-2E9C-101B-9397-08002B2CF9AE}" pid="4" name="Dokumentart">
    <vt:lpwstr>237;#Disziplinen|4ddc9dd0-1180-4b45-b9ae-808faea3439a</vt:lpwstr>
  </property>
  <property fmtid="{D5CDD505-2E9C-101B-9397-08002B2CF9AE}" pid="5" name="Sparte">
    <vt:lpwstr>1;#Leistungssport|697e5964-b586-42e5-b452-4c74ab0ca194</vt:lpwstr>
  </property>
  <property fmtid="{D5CDD505-2E9C-101B-9397-08002B2CF9AE}" pid="6" name="Dokumentklasse">
    <vt:lpwstr>4;#Dokumente|823fe95e-6bea-4f27-9cf1-1b8e4ac9201d</vt:lpwstr>
  </property>
</Properties>
</file>