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walter.reusser\OneDrive - Swiss-Ski\SWISS SKI\03 ORGANISATION\04 SCHUTZKONZEPT CONVID19\01 INTERNE SCHUTZKONZEPTE\"/>
    </mc:Choice>
  </mc:AlternateContent>
  <xr:revisionPtr revIDLastSave="3" documentId="8_{34D8D890-27CB-4160-9C52-1E870B98DA27}" xr6:coauthVersionLast="45" xr6:coauthVersionMax="45" xr10:uidLastSave="{B6BEB1AB-F751-43B1-A600-58B319EDB4A6}"/>
  <bookViews>
    <workbookView xWindow="-109" yWindow="-109" windowWidth="26301" windowHeight="14427" xr2:uid="{00000000-000D-0000-FFFF-FFFF00000000}"/>
  </bookViews>
  <sheets>
    <sheet name="Exemple" sheetId="1" r:id="rId1"/>
    <sheet name="Tracage des contacts" sheetId="4" r:id="rId2"/>
  </sheets>
  <definedNames>
    <definedName name="_xlnm.Print_Area" localSheetId="0">Exemple!$A$1:$H$60</definedName>
    <definedName name="_xlnm.Print_Area" localSheetId="1">'Tracage des contacts'!$A$1:$H$60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4" l="1"/>
  <c r="A26" i="4"/>
  <c r="A30" i="1" l="1"/>
  <c r="A26" i="1"/>
</calcChain>
</file>

<file path=xl/sharedStrings.xml><?xml version="1.0" encoding="utf-8"?>
<sst xmlns="http://schemas.openxmlformats.org/spreadsheetml/2006/main" count="233" uniqueCount="90">
  <si>
    <t>Traçage des contacts Covid-19</t>
  </si>
  <si>
    <t>Marche à suivre en présence de cas positif au Covid-19</t>
  </si>
  <si>
    <t>Coordonnées</t>
  </si>
  <si>
    <t>Nom</t>
  </si>
  <si>
    <t>Prénom</t>
  </si>
  <si>
    <t>Rue</t>
  </si>
  <si>
    <t>NPA</t>
  </si>
  <si>
    <t>Lieu</t>
  </si>
  <si>
    <t>Région</t>
  </si>
  <si>
    <t>Date de naissance</t>
  </si>
  <si>
    <t>Numéro de portable</t>
  </si>
  <si>
    <t>Muster</t>
  </si>
  <si>
    <t>Max</t>
  </si>
  <si>
    <t>Musterstrasse 1</t>
  </si>
  <si>
    <t>Musterort</t>
  </si>
  <si>
    <t>Bern</t>
  </si>
  <si>
    <t>+41791234567</t>
  </si>
  <si>
    <t>Informations relatives au test</t>
  </si>
  <si>
    <t>Date du prélèvement :</t>
  </si>
  <si>
    <t>Date du résultat :</t>
  </si>
  <si>
    <t>Lieu du prélèvement :</t>
  </si>
  <si>
    <t>Prélèvement effectué par :</t>
  </si>
  <si>
    <t>Type de test :</t>
  </si>
  <si>
    <t>Laboratoire :</t>
  </si>
  <si>
    <t>Résultat :</t>
  </si>
  <si>
    <t>Swiss-Ski Arzt</t>
  </si>
  <si>
    <t>PCR Nasenabstrich</t>
  </si>
  <si>
    <t>Positiv</t>
  </si>
  <si>
    <t>Communication au supérieur hiérarchique</t>
  </si>
  <si>
    <t xml:space="preserve">Le supérieur hiérarchique doit être informé immédiatement en cas de résultat positif. </t>
  </si>
  <si>
    <t>Fonction</t>
  </si>
  <si>
    <r>
      <rPr>
        <sz val="10"/>
        <color theme="1"/>
        <rFont val="Calibri"/>
        <family val="2"/>
      </rPr>
      <t xml:space="preserve">Date </t>
    </r>
    <r>
      <rPr>
        <sz val="6"/>
        <color theme="1"/>
        <rFont val="Calibri"/>
        <family val="2"/>
      </rPr>
      <t>(information)</t>
    </r>
  </si>
  <si>
    <r>
      <rPr>
        <sz val="10"/>
        <color theme="1"/>
        <rFont val="Calibri"/>
        <family val="2"/>
      </rPr>
      <t>Heure</t>
    </r>
    <r>
      <rPr>
        <sz val="6"/>
        <color theme="1"/>
        <rFont val="Calibri"/>
        <family val="2"/>
      </rPr>
      <t xml:space="preserve"> (information)</t>
    </r>
  </si>
  <si>
    <t>Remarques</t>
  </si>
  <si>
    <t>Musterfunktion</t>
  </si>
  <si>
    <t>Informations relatives aux symptômes</t>
  </si>
  <si>
    <t>Date</t>
  </si>
  <si>
    <t>Heure</t>
  </si>
  <si>
    <t>Depuis quand présentes-tu des symptômes :</t>
  </si>
  <si>
    <t>09.00</t>
  </si>
  <si>
    <t>Quels symptômes sont apparus :</t>
  </si>
  <si>
    <t>Ich bin erkältet</t>
  </si>
  <si>
    <t>Les symptômes sont :</t>
  </si>
  <si>
    <t>symptômes de refroidissement, toux, écoulement nasal, maux de gorge, fièvre, difficultés respiratoires, maux de tête, nausées, diarrhée</t>
  </si>
  <si>
    <t>Où étais-tu durant les dernières 48 heures avant l’apparition des premiers symptômes ?</t>
  </si>
  <si>
    <t>Matin</t>
  </si>
  <si>
    <t>Training Diavolezza</t>
  </si>
  <si>
    <t>Après-midi</t>
  </si>
  <si>
    <t>Hotel Salastrains</t>
  </si>
  <si>
    <t>Soir</t>
  </si>
  <si>
    <t>Heimfahrt</t>
  </si>
  <si>
    <t>Zuhause</t>
  </si>
  <si>
    <t>Traçage des contacts</t>
  </si>
  <si>
    <t xml:space="preserve">Avec quelles personnes as-tu eu des contacts étroits jusqu’à 48 heures (deux jours entiers) avant l’apparition des premiers symptômes ? </t>
  </si>
  <si>
    <r>
      <rPr>
        <i/>
        <sz val="10"/>
        <color theme="1"/>
        <rFont val="Calibri"/>
        <family val="2"/>
      </rPr>
      <t>Est considéré contact étroit :</t>
    </r>
    <r>
      <rPr>
        <i/>
        <sz val="10"/>
        <color theme="1"/>
        <rFont val="Calibri"/>
        <family val="2"/>
      </rPr>
      <t xml:space="preserve"> 
</t>
    </r>
    <r>
      <rPr>
        <i/>
        <sz val="10"/>
        <color theme="1"/>
        <rFont val="Calibri"/>
        <family val="2"/>
      </rPr>
      <t xml:space="preserve">un contact d’une durée </t>
    </r>
    <r>
      <rPr>
        <b/>
        <i/>
        <sz val="10"/>
        <color theme="1"/>
        <rFont val="Calibri"/>
        <family val="2"/>
      </rPr>
      <t>supérieure</t>
    </r>
    <r>
      <rPr>
        <i/>
        <sz val="10"/>
        <color theme="1"/>
        <rFont val="Calibri"/>
        <family val="2"/>
      </rPr>
      <t xml:space="preserve"> à </t>
    </r>
    <r>
      <rPr>
        <b/>
        <i/>
        <sz val="10"/>
        <color theme="1"/>
        <rFont val="Calibri"/>
        <family val="2"/>
      </rPr>
      <t>15 minutes</t>
    </r>
    <r>
      <rPr>
        <i/>
        <sz val="10"/>
        <color theme="1"/>
        <rFont val="Calibri"/>
        <family val="2"/>
      </rPr>
      <t xml:space="preserve"> à </t>
    </r>
    <r>
      <rPr>
        <b/>
        <i/>
        <sz val="10"/>
        <color theme="1"/>
        <rFont val="Calibri"/>
        <family val="2"/>
      </rPr>
      <t>moins d’1,5 mètre de distance</t>
    </r>
    <r>
      <rPr>
        <i/>
        <sz val="10"/>
        <color theme="1"/>
        <rFont val="Calibri"/>
        <family val="2"/>
      </rPr>
      <t xml:space="preserve"> sans mesure de protection (par ex. paroi de séparation ou port du masque par les deux personnes) </t>
    </r>
    <r>
      <rPr>
        <b/>
        <i/>
        <sz val="10"/>
        <color theme="1"/>
        <rFont val="Calibri"/>
        <family val="2"/>
      </rPr>
      <t>avec une personne infectée.</t>
    </r>
  </si>
  <si>
    <t>Date du contact</t>
  </si>
  <si>
    <t>Heure du contact</t>
  </si>
  <si>
    <t>Informé le :</t>
  </si>
  <si>
    <t>11.00</t>
  </si>
  <si>
    <t>15.00</t>
  </si>
  <si>
    <t>11.01</t>
  </si>
  <si>
    <t>15.01</t>
  </si>
  <si>
    <t>11.02</t>
  </si>
  <si>
    <t>15.02</t>
  </si>
  <si>
    <t>11.03</t>
  </si>
  <si>
    <t>15.03</t>
  </si>
  <si>
    <t>11.04</t>
  </si>
  <si>
    <t>15.04</t>
  </si>
  <si>
    <t>11.05</t>
  </si>
  <si>
    <t>15.05</t>
  </si>
  <si>
    <t>11.06</t>
  </si>
  <si>
    <t>15.06</t>
  </si>
  <si>
    <t>11.07</t>
  </si>
  <si>
    <t>15.07</t>
  </si>
  <si>
    <t>11.08</t>
  </si>
  <si>
    <t>15.08</t>
  </si>
  <si>
    <t>11.09</t>
  </si>
  <si>
    <t>15.09</t>
  </si>
  <si>
    <t>11.10</t>
  </si>
  <si>
    <t>15.10</t>
  </si>
  <si>
    <t>11.11</t>
  </si>
  <si>
    <t>15.11</t>
  </si>
  <si>
    <t>11.12</t>
  </si>
  <si>
    <t>15.12</t>
  </si>
  <si>
    <t>11.13</t>
  </si>
  <si>
    <t>15.13</t>
  </si>
  <si>
    <t>Marche à suivre</t>
  </si>
  <si>
    <t>Par ma signature, je confirme avoir rempli le présent formulaire de manière conforme à la vérité et avoir pris connaissance des informations. Je consens en outre à ce que Swiss-Ski mette les documents à disposition des autorités à des fins de lutte contre la pandémie. Swiss-Ski supprimera les données 14 jours après la fin de la quarantaine.</t>
  </si>
  <si>
    <t>Signature du collaborateur/de l’athlète</t>
  </si>
  <si>
    <r>
      <t xml:space="preserve">Après un test positif au Covid-19, la personne concernée est tenue d’en informer immédiatement (dans l’heure qui suit) le supérieur hiérarchique et de se placer en isolement.
D’entente avec les autorités cantonales, le supérieur hiérarchique ordonne une quarantaine de dix jours aux personnes et coéquipiers internes à Swiss-Ski ayant eu un contact étroit avec la personne testée positive. La quarantaine s’applique à partir du moment du dernier contact avec la personne testée positive, au minimum toutefois 48 heures avant l’apparition de symptômes. Les documents doivent être mis à la disposition des autorités cantonales spontanément et de manière proactive. Par ces mesures, nous apportons notre soutien aux autorités cantonales.
Si les symptômes de la personne testée positive persistent pendant plus de dix jours, la quarantaine doit en principe être maintenue jusqu’à 48 heures après la disparition des symptômes. Si la personne testée positive doit être hospitalisée, son retour doit faire l’objet d’une évaluation médicale, en collaboration avec le médecin d’équipe concerné.
</t>
    </r>
    <r>
      <rPr>
        <b/>
        <sz val="11"/>
        <color theme="1"/>
        <rFont val="Calibri"/>
        <family val="2"/>
      </rPr>
      <t>Code Covid :</t>
    </r>
    <r>
      <rPr>
        <sz val="11"/>
        <color theme="1"/>
        <rFont val="Calibri"/>
        <family val="2"/>
      </rPr>
      <t xml:space="preserve"> Si elle utilise l’app SwissCovid, la personne testée positive obtient un code Covid lui permettant d’activer volontairement la fonction de notification dans l’app et ainsi d’informer d’autres utilisatrices et utilisateurs de manière anonyme du contact.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</si>
</sst>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font>
    <font>
      <b/>
      <sz val="11"/>
      <color theme="1"/>
      <name val="Calibri"/>
      <family val="2"/>
    </font>
    <font>
      <b/>
      <sz val="20"/>
      <color rgb="FFE20019"/>
      <name val="Calibri (Textkörper)"/>
    </font>
    <font>
      <b/>
      <i/>
      <sz val="11"/>
      <color theme="1"/>
      <name val="Calibri"/>
      <family val="2"/>
    </font>
    <font>
      <b/>
      <sz val="10"/>
      <color theme="1"/>
      <name val="Calibri"/>
      <family val="2"/>
    </font>
    <font>
      <sz val="10"/>
      <color theme="1"/>
      <name val="Calibri"/>
      <family val="2"/>
    </font>
    <font>
      <b/>
      <i/>
      <sz val="10"/>
      <color theme="1"/>
      <name val="Calibri"/>
      <family val="2"/>
    </font>
    <font>
      <b/>
      <i/>
      <sz val="10"/>
      <color rgb="FFFF0000"/>
      <name val="Calibri"/>
      <family val="2"/>
    </font>
    <font>
      <sz val="10"/>
      <color rgb="FFFF0000"/>
      <name val="Calibri"/>
      <family val="2"/>
    </font>
    <font>
      <i/>
      <sz val="10"/>
      <color theme="1"/>
      <name val="Calibri"/>
      <family val="2"/>
    </font>
    <font>
      <sz val="6"/>
      <color theme="1"/>
      <name val="Calibri"/>
      <family val="2"/>
    </font>
    <font>
      <sz val="8"/>
      <name val="Calibri"/>
      <family val="2"/>
    </font>
  </fonts>
  <fills count="5">
    <fill>
      <patternFill patternType="none"/>
    </fill>
    <fill>
      <patternFill patternType="gray125"/>
    </fill>
    <fill>
      <patternFill patternType="solid">
        <fgColor theme="7" tint="0.79998168889431442"/>
        <bgColor indexed="64"/>
      </patternFill>
    </fill>
    <fill>
      <patternFill patternType="solid">
        <fgColor indexed="65"/>
        <bgColor indexed="64"/>
      </patternFill>
    </fill>
    <fill>
      <patternFill patternType="solid">
        <fgColor theme="7" tint="0.79995117038483843"/>
        <bgColor indexed="64"/>
      </patternFill>
    </fill>
  </fills>
  <borders count="16">
    <border>
      <left/>
      <right/>
      <top/>
      <bottom/>
      <diagonal/>
    </border>
    <border>
      <left style="double">
        <color theme="0"/>
      </left>
      <right style="double">
        <color theme="0"/>
      </right>
      <top style="double">
        <color theme="0"/>
      </top>
      <bottom/>
      <diagonal/>
    </border>
    <border>
      <left style="double">
        <color theme="0"/>
      </left>
      <right style="double">
        <color theme="0"/>
      </right>
      <top style="double">
        <color theme="0"/>
      </top>
      <bottom style="double">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double">
        <color theme="0"/>
      </left>
      <right/>
      <top style="double">
        <color theme="0"/>
      </top>
      <bottom style="double">
        <color theme="0"/>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s>
  <cellStyleXfs count="1">
    <xf numFmtId="0" fontId="0" fillId="0" borderId="0"/>
  </cellStyleXfs>
  <cellXfs count="44">
    <xf numFmtId="0" fontId="0" fillId="0" borderId="0" xfId="0"/>
    <xf numFmtId="0" fontId="0" fillId="2" borderId="2" xfId="0" applyFill="1" applyBorder="1"/>
    <xf numFmtId="49" fontId="0" fillId="2" borderId="2" xfId="0" applyNumberFormat="1" applyFill="1" applyBorder="1" applyAlignment="1">
      <alignment horizontal="center"/>
    </xf>
    <xf numFmtId="0" fontId="1" fillId="2" borderId="2" xfId="0" applyFont="1" applyFill="1" applyBorder="1"/>
    <xf numFmtId="0" fontId="0" fillId="2" borderId="2" xfId="0" applyFill="1" applyBorder="1" applyAlignment="1">
      <alignment horizontal="left"/>
    </xf>
    <xf numFmtId="49" fontId="0" fillId="2" borderId="1" xfId="0" applyNumberFormat="1" applyFont="1" applyFill="1" applyBorder="1" applyAlignment="1">
      <alignment horizontal="right" indent="1"/>
    </xf>
    <xf numFmtId="14" fontId="0" fillId="2" borderId="7" xfId="0" applyNumberFormat="1" applyFill="1" applyBorder="1" applyAlignment="1">
      <alignment horizontal="right" indent="1"/>
    </xf>
    <xf numFmtId="0" fontId="0" fillId="2" borderId="2" xfId="0" applyFill="1" applyBorder="1" applyAlignment="1">
      <alignment horizontal="right" indent="1"/>
    </xf>
    <xf numFmtId="14" fontId="0" fillId="2" borderId="7" xfId="0" applyNumberFormat="1" applyFill="1" applyBorder="1" applyAlignment="1">
      <alignment horizontal="left" indent="2"/>
    </xf>
    <xf numFmtId="0" fontId="0" fillId="3" borderId="0" xfId="0" applyFill="1"/>
    <xf numFmtId="0" fontId="2" fillId="3" borderId="0" xfId="0" applyFont="1" applyFill="1"/>
    <xf numFmtId="0" fontId="3" fillId="3" borderId="0" xfId="0" applyFont="1" applyFill="1"/>
    <xf numFmtId="0" fontId="1" fillId="3" borderId="0" xfId="0" applyFont="1" applyFill="1"/>
    <xf numFmtId="0" fontId="5" fillId="3" borderId="0" xfId="0" applyFont="1" applyFill="1"/>
    <xf numFmtId="0" fontId="0" fillId="3" borderId="0" xfId="0" applyFont="1" applyFill="1"/>
    <xf numFmtId="0" fontId="5" fillId="3" borderId="0" xfId="0" applyFont="1" applyFill="1" applyAlignment="1">
      <alignment horizontal="right"/>
    </xf>
    <xf numFmtId="0" fontId="0" fillId="3" borderId="3" xfId="0" applyFont="1" applyFill="1" applyBorder="1"/>
    <xf numFmtId="0" fontId="0" fillId="3" borderId="4" xfId="0" applyFont="1" applyFill="1" applyBorder="1"/>
    <xf numFmtId="0" fontId="0" fillId="3" borderId="6" xfId="0" applyFont="1" applyFill="1" applyBorder="1"/>
    <xf numFmtId="0" fontId="7" fillId="3" borderId="0" xfId="0" applyFont="1" applyFill="1" applyAlignment="1">
      <alignment horizontal="right"/>
    </xf>
    <xf numFmtId="0" fontId="7" fillId="3" borderId="0" xfId="0" applyFont="1" applyFill="1"/>
    <xf numFmtId="0" fontId="8" fillId="3" borderId="0" xfId="0" applyFont="1" applyFill="1"/>
    <xf numFmtId="0" fontId="9" fillId="3" borderId="0" xfId="0" applyFont="1" applyFill="1"/>
    <xf numFmtId="0" fontId="4" fillId="3" borderId="0" xfId="0" applyFont="1" applyFill="1"/>
    <xf numFmtId="14" fontId="1" fillId="3" borderId="7" xfId="0" applyNumberFormat="1" applyFont="1" applyFill="1" applyBorder="1" applyAlignment="1">
      <alignment horizontal="right" indent="1"/>
    </xf>
    <xf numFmtId="49" fontId="0" fillId="3" borderId="1" xfId="0" applyNumberFormat="1" applyFont="1" applyFill="1" applyBorder="1" applyAlignment="1">
      <alignment horizontal="right" indent="1"/>
    </xf>
    <xf numFmtId="0" fontId="0" fillId="3" borderId="2" xfId="0" applyFont="1" applyFill="1" applyBorder="1" applyAlignment="1">
      <alignment horizontal="left"/>
    </xf>
    <xf numFmtId="0" fontId="5" fillId="3" borderId="0" xfId="0" applyFont="1" applyFill="1" applyAlignment="1"/>
    <xf numFmtId="0" fontId="0" fillId="3" borderId="0" xfId="0" applyFont="1" applyFill="1" applyAlignment="1">
      <alignment horizontal="left"/>
    </xf>
    <xf numFmtId="0" fontId="5" fillId="3" borderId="0" xfId="0" applyFont="1" applyFill="1" applyAlignment="1">
      <alignment horizontal="left"/>
    </xf>
    <xf numFmtId="0" fontId="0" fillId="2" borderId="2" xfId="0" applyFont="1" applyFill="1" applyBorder="1" applyAlignment="1">
      <alignment horizontal="left"/>
    </xf>
    <xf numFmtId="0" fontId="1" fillId="3" borderId="0" xfId="0" applyFont="1" applyFill="1" applyAlignment="1">
      <alignment horizontal="left" wrapText="1"/>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0"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0" fontId="0" fillId="2" borderId="5" xfId="0" applyFont="1" applyFill="1" applyBorder="1" applyAlignment="1">
      <alignment horizontal="left"/>
    </xf>
    <xf numFmtId="0" fontId="9" fillId="3" borderId="0" xfId="0" applyFont="1" applyFill="1" applyAlignment="1">
      <alignment horizontal="left" vertical="center" wrapText="1"/>
    </xf>
    <xf numFmtId="0" fontId="0" fillId="3" borderId="0" xfId="0" applyFill="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xdr:col>
      <xdr:colOff>600974</xdr:colOff>
      <xdr:row>0</xdr:row>
      <xdr:rowOff>71888</xdr:rowOff>
    </xdr:from>
    <xdr:to>
      <xdr:col>7</xdr:col>
      <xdr:colOff>1054817</xdr:colOff>
      <xdr:row>1</xdr:row>
      <xdr:rowOff>251689</xdr:rowOff>
    </xdr:to>
    <xdr:pic>
      <xdr:nvPicPr>
        <xdr:cNvPr id="2" name="Grafik 1">
          <a:extLst>
            <a:ext uri="{FF2B5EF4-FFF2-40B4-BE49-F238E27FC236}">
              <a16:creationId xmlns:a16="http://schemas.microsoft.com/office/drawing/2014/main" id="{9AED2DF3-BB6F-44A5-94B4-E79A52D5B8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243314" y="258793"/>
          <a:ext cx="1560900" cy="366709"/>
        </a:xfrm>
        <a:prstGeom prst="rect">
          <a:avLst/>
        </a:prstGeom>
        <a:noFill/>
        <a:ln>
          <a:noFill/>
        </a:ln>
      </xdr:spPr>
    </xdr:pic>
    <xdr:clientData/>
  </xdr:twoCellAnchor>
  <xdr:twoCellAnchor>
    <xdr:from>
      <xdr:col>0</xdr:col>
      <xdr:colOff>0</xdr:colOff>
      <xdr:row>16</xdr:row>
      <xdr:rowOff>43131</xdr:rowOff>
    </xdr:from>
    <xdr:to>
      <xdr:col>7</xdr:col>
      <xdr:colOff>1095555</xdr:colOff>
      <xdr:row>32</xdr:row>
      <xdr:rowOff>25879</xdr:rowOff>
    </xdr:to>
    <xdr:sp macro="" textlink="">
      <xdr:nvSpPr>
        <xdr:cNvPr id="3" name="Rechteck 2">
          <a:extLst>
            <a:ext uri="{FF2B5EF4-FFF2-40B4-BE49-F238E27FC236}">
              <a16:creationId xmlns:a16="http://schemas.microsoft.com/office/drawing/2014/main" id="{1526A301-7A13-4CCA-856D-B53EA357E202}"/>
            </a:ext>
          </a:extLst>
        </xdr:cNvPr>
        <xdr:cNvSpPr/>
      </xdr:nvSpPr>
      <xdr:spPr>
        <a:xfrm>
          <a:off x="0" y="3174520"/>
          <a:ext cx="8885208" cy="30537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H" sz="16600" b="1">
              <a:solidFill>
                <a:srgbClr val="C00000">
                  <a:alpha val="10000"/>
                </a:srgbClr>
              </a:solidFill>
              <a:latin typeface="+mn-lt"/>
            </a:rPr>
            <a:t>Exemple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600974</xdr:colOff>
      <xdr:row>0</xdr:row>
      <xdr:rowOff>71888</xdr:rowOff>
    </xdr:from>
    <xdr:to>
      <xdr:col>7</xdr:col>
      <xdr:colOff>1054817</xdr:colOff>
      <xdr:row>1</xdr:row>
      <xdr:rowOff>251689</xdr:rowOff>
    </xdr:to>
    <xdr:pic>
      <xdr:nvPicPr>
        <xdr:cNvPr id="2" name="Grafik 1">
          <a:extLst>
            <a:ext uri="{FF2B5EF4-FFF2-40B4-BE49-F238E27FC236}">
              <a16:creationId xmlns:a16="http://schemas.microsoft.com/office/drawing/2014/main" id="{8567288E-AB64-4A35-A834-716BC1BF05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058924" y="71888"/>
          <a:ext cx="1530168" cy="370301"/>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2:H63"/>
  <sheetViews>
    <sheetView tabSelected="1" zoomScaleNormal="100" workbookViewId="0">
      <selection activeCell="A55" sqref="A55:H55"/>
    </sheetView>
  </sheetViews>
  <sheetFormatPr baseColWidth="10" defaultColWidth="11" defaultRowHeight="14.3"/>
  <cols>
    <col min="1" max="8" width="16.125" style="9" customWidth="1"/>
    <col min="9" max="16384" width="11" style="9"/>
  </cols>
  <sheetData>
    <row r="2" spans="1:8" ht="25.15">
      <c r="A2" s="10" t="s">
        <v>0</v>
      </c>
    </row>
    <row r="3" spans="1:8">
      <c r="A3" s="11" t="s">
        <v>1</v>
      </c>
    </row>
    <row r="5" spans="1:8">
      <c r="A5" s="12" t="s">
        <v>2</v>
      </c>
    </row>
    <row r="6" spans="1:8" s="14" customFormat="1" ht="14.95" thickBot="1">
      <c r="A6" s="13" t="s">
        <v>3</v>
      </c>
      <c r="B6" s="13" t="s">
        <v>4</v>
      </c>
      <c r="C6" s="13" t="s">
        <v>5</v>
      </c>
      <c r="D6" s="13" t="s">
        <v>6</v>
      </c>
      <c r="E6" s="13" t="s">
        <v>7</v>
      </c>
      <c r="F6" s="13" t="s">
        <v>8</v>
      </c>
      <c r="G6" s="13" t="s">
        <v>9</v>
      </c>
      <c r="H6" s="13" t="s">
        <v>10</v>
      </c>
    </row>
    <row r="7" spans="1:8" ht="15.65" thickTop="1" thickBot="1">
      <c r="A7" s="3" t="s">
        <v>11</v>
      </c>
      <c r="B7" s="3" t="s">
        <v>12</v>
      </c>
      <c r="C7" s="1" t="s">
        <v>13</v>
      </c>
      <c r="D7" s="4">
        <v>1111</v>
      </c>
      <c r="E7" s="1" t="s">
        <v>14</v>
      </c>
      <c r="F7" s="1" t="s">
        <v>15</v>
      </c>
      <c r="G7" s="6">
        <v>12369</v>
      </c>
      <c r="H7" s="2" t="s">
        <v>16</v>
      </c>
    </row>
    <row r="8" spans="1:8" ht="14.95" thickTop="1"/>
    <row r="9" spans="1:8">
      <c r="A9" s="12" t="s">
        <v>17</v>
      </c>
    </row>
    <row r="10" spans="1:8" s="14" customFormat="1" ht="14.95" thickBot="1">
      <c r="A10" s="13" t="s">
        <v>18</v>
      </c>
      <c r="B10" s="13" t="s">
        <v>19</v>
      </c>
      <c r="C10" s="13" t="s">
        <v>20</v>
      </c>
      <c r="D10" s="13" t="s">
        <v>21</v>
      </c>
      <c r="E10" s="13" t="s">
        <v>22</v>
      </c>
      <c r="F10" s="13" t="s">
        <v>23</v>
      </c>
      <c r="G10" s="13" t="s">
        <v>24</v>
      </c>
    </row>
    <row r="11" spans="1:8" ht="15.65" thickTop="1" thickBot="1">
      <c r="A11" s="6">
        <v>44129</v>
      </c>
      <c r="B11" s="6">
        <v>44130</v>
      </c>
      <c r="C11" s="1" t="s">
        <v>14</v>
      </c>
      <c r="D11" s="1" t="s">
        <v>25</v>
      </c>
      <c r="E11" s="1" t="s">
        <v>26</v>
      </c>
      <c r="F11" s="1" t="s">
        <v>14</v>
      </c>
      <c r="G11" s="1" t="s">
        <v>27</v>
      </c>
    </row>
    <row r="12" spans="1:8" ht="14.95" thickTop="1"/>
    <row r="13" spans="1:8">
      <c r="A13" s="12" t="s">
        <v>28</v>
      </c>
      <c r="G13" s="28"/>
      <c r="H13" s="28"/>
    </row>
    <row r="14" spans="1:8">
      <c r="A14" s="22" t="s">
        <v>29</v>
      </c>
    </row>
    <row r="15" spans="1:8" ht="14.95" thickBot="1">
      <c r="A15" s="13" t="s">
        <v>3</v>
      </c>
      <c r="B15" s="13" t="s">
        <v>4</v>
      </c>
      <c r="C15" s="9" t="s">
        <v>30</v>
      </c>
      <c r="D15" s="13" t="s">
        <v>10</v>
      </c>
      <c r="E15" s="13" t="s">
        <v>31</v>
      </c>
      <c r="F15" s="13" t="s">
        <v>32</v>
      </c>
      <c r="G15" s="29" t="s">
        <v>33</v>
      </c>
      <c r="H15" s="29"/>
    </row>
    <row r="16" spans="1:8" ht="15.65" thickTop="1" thickBot="1">
      <c r="A16" s="3" t="s">
        <v>11</v>
      </c>
      <c r="B16" s="3" t="s">
        <v>12</v>
      </c>
      <c r="C16" s="1" t="s">
        <v>34</v>
      </c>
      <c r="D16" s="2" t="s">
        <v>16</v>
      </c>
      <c r="E16" s="6">
        <v>44129</v>
      </c>
      <c r="F16" s="7">
        <v>13.15</v>
      </c>
      <c r="G16" s="30" t="s">
        <v>11</v>
      </c>
      <c r="H16" s="30"/>
    </row>
    <row r="17" spans="1:8" ht="14.95" thickTop="1"/>
    <row r="18" spans="1:8">
      <c r="A18" s="12" t="s">
        <v>35</v>
      </c>
    </row>
    <row r="19" spans="1:8" s="14" customFormat="1" ht="14.95" thickBot="1">
      <c r="C19" s="13" t="s">
        <v>36</v>
      </c>
      <c r="D19" s="13" t="s">
        <v>37</v>
      </c>
    </row>
    <row r="20" spans="1:8" s="14" customFormat="1" ht="15.65" thickTop="1" thickBot="1">
      <c r="B20" s="15" t="s">
        <v>38</v>
      </c>
      <c r="C20" s="6">
        <v>44127</v>
      </c>
      <c r="D20" s="5" t="s">
        <v>39</v>
      </c>
      <c r="E20" s="16"/>
      <c r="F20" s="17"/>
      <c r="G20" s="17"/>
      <c r="H20" s="18"/>
    </row>
    <row r="21" spans="1:8" s="14" customFormat="1" ht="14.95" thickTop="1">
      <c r="B21" s="15" t="s">
        <v>40</v>
      </c>
      <c r="C21" s="41" t="s">
        <v>41</v>
      </c>
      <c r="D21" s="41"/>
      <c r="E21" s="41"/>
      <c r="F21" s="41"/>
      <c r="G21" s="41"/>
      <c r="H21" s="41"/>
    </row>
    <row r="22" spans="1:8">
      <c r="A22" s="19" t="s">
        <v>42</v>
      </c>
      <c r="B22" s="20" t="s">
        <v>43</v>
      </c>
      <c r="C22" s="21"/>
      <c r="D22" s="21"/>
      <c r="E22" s="21"/>
      <c r="F22" s="21"/>
      <c r="G22" s="21"/>
      <c r="H22" s="13"/>
    </row>
    <row r="24" spans="1:8">
      <c r="A24" s="12" t="s">
        <v>44</v>
      </c>
    </row>
    <row r="25" spans="1:8" ht="14.95" thickBot="1">
      <c r="A25" s="13" t="s">
        <v>36</v>
      </c>
      <c r="B25" s="13" t="s">
        <v>37</v>
      </c>
      <c r="C25" s="13" t="s">
        <v>7</v>
      </c>
    </row>
    <row r="26" spans="1:8" ht="15.65" thickTop="1" thickBot="1">
      <c r="A26" s="24">
        <f>IF($C$20="","noDate",$C$20-2)</f>
        <v>44125</v>
      </c>
      <c r="B26" s="5" t="s">
        <v>45</v>
      </c>
      <c r="C26" s="30" t="s">
        <v>46</v>
      </c>
      <c r="D26" s="30"/>
      <c r="E26" s="30"/>
      <c r="F26" s="30"/>
      <c r="G26" s="30"/>
      <c r="H26" s="30"/>
    </row>
    <row r="27" spans="1:8" ht="15.65" thickTop="1" thickBot="1">
      <c r="A27" s="24"/>
      <c r="B27" s="5" t="s">
        <v>47</v>
      </c>
      <c r="C27" s="30" t="s">
        <v>48</v>
      </c>
      <c r="D27" s="30"/>
      <c r="E27" s="30"/>
      <c r="F27" s="30"/>
      <c r="G27" s="30"/>
      <c r="H27" s="30"/>
    </row>
    <row r="28" spans="1:8" ht="15.65" thickTop="1" thickBot="1">
      <c r="A28" s="24"/>
      <c r="B28" s="5" t="s">
        <v>49</v>
      </c>
      <c r="C28" s="30" t="s">
        <v>48</v>
      </c>
      <c r="D28" s="30"/>
      <c r="E28" s="30"/>
      <c r="F28" s="30"/>
      <c r="G28" s="30"/>
      <c r="H28" s="30"/>
    </row>
    <row r="29" spans="1:8" ht="15.65" thickTop="1" thickBot="1">
      <c r="A29" s="24"/>
      <c r="B29" s="25"/>
      <c r="C29" s="26"/>
      <c r="D29" s="26"/>
      <c r="E29" s="26"/>
      <c r="F29" s="26"/>
      <c r="G29" s="26"/>
      <c r="H29" s="26"/>
    </row>
    <row r="30" spans="1:8" ht="15.65" thickTop="1" thickBot="1">
      <c r="A30" s="24">
        <f>IF($C$20="","noDate",$C$20-1)</f>
        <v>44126</v>
      </c>
      <c r="B30" s="5" t="s">
        <v>45</v>
      </c>
      <c r="C30" s="30" t="s">
        <v>46</v>
      </c>
      <c r="D30" s="30"/>
      <c r="E30" s="30"/>
      <c r="F30" s="30"/>
      <c r="G30" s="30"/>
      <c r="H30" s="30"/>
    </row>
    <row r="31" spans="1:8" ht="15.65" thickTop="1" thickBot="1">
      <c r="A31" s="12"/>
      <c r="B31" s="5" t="s">
        <v>47</v>
      </c>
      <c r="C31" s="30" t="s">
        <v>50</v>
      </c>
      <c r="D31" s="30"/>
      <c r="E31" s="30"/>
      <c r="F31" s="30"/>
      <c r="G31" s="30"/>
      <c r="H31" s="30"/>
    </row>
    <row r="32" spans="1:8" ht="15.65" thickTop="1" thickBot="1">
      <c r="B32" s="5" t="s">
        <v>49</v>
      </c>
      <c r="C32" s="30" t="s">
        <v>51</v>
      </c>
      <c r="D32" s="30"/>
      <c r="E32" s="30"/>
      <c r="F32" s="30"/>
      <c r="G32" s="30"/>
      <c r="H32" s="30"/>
    </row>
    <row r="33" spans="1:8" ht="14.95" thickTop="1"/>
    <row r="34" spans="1:8">
      <c r="A34" s="12" t="s">
        <v>52</v>
      </c>
    </row>
    <row r="35" spans="1:8">
      <c r="A35" s="13" t="s">
        <v>53</v>
      </c>
      <c r="B35" s="13"/>
      <c r="C35" s="13"/>
      <c r="D35" s="13"/>
      <c r="E35" s="13"/>
      <c r="F35" s="13"/>
      <c r="G35" s="13"/>
      <c r="H35" s="13"/>
    </row>
    <row r="36" spans="1:8" ht="30.6" customHeight="1">
      <c r="A36" s="42" t="s">
        <v>54</v>
      </c>
      <c r="B36" s="42"/>
      <c r="C36" s="42"/>
      <c r="D36" s="42"/>
      <c r="E36" s="42"/>
      <c r="F36" s="42"/>
      <c r="G36" s="42"/>
      <c r="H36" s="42"/>
    </row>
    <row r="37" spans="1:8" ht="14.95" thickBot="1">
      <c r="A37" s="13" t="s">
        <v>3</v>
      </c>
      <c r="B37" s="13" t="s">
        <v>4</v>
      </c>
      <c r="C37" s="13" t="s">
        <v>10</v>
      </c>
      <c r="D37" s="13" t="s">
        <v>55</v>
      </c>
      <c r="E37" s="13" t="s">
        <v>56</v>
      </c>
      <c r="F37" s="13" t="s">
        <v>7</v>
      </c>
      <c r="G37" s="27" t="s">
        <v>57</v>
      </c>
      <c r="H37" s="27" t="s">
        <v>37</v>
      </c>
    </row>
    <row r="38" spans="1:8" ht="15.65" thickTop="1" thickBot="1">
      <c r="A38" s="3" t="s">
        <v>11</v>
      </c>
      <c r="B38" s="3" t="s">
        <v>12</v>
      </c>
      <c r="C38" s="2" t="s">
        <v>16</v>
      </c>
      <c r="D38" s="6">
        <v>44128</v>
      </c>
      <c r="E38" s="5" t="s">
        <v>58</v>
      </c>
      <c r="F38" s="1" t="s">
        <v>14</v>
      </c>
      <c r="G38" s="6">
        <v>44132</v>
      </c>
      <c r="H38" s="5" t="s">
        <v>59</v>
      </c>
    </row>
    <row r="39" spans="1:8" ht="15.65" thickTop="1" thickBot="1">
      <c r="A39" s="3" t="s">
        <v>11</v>
      </c>
      <c r="B39" s="3" t="s">
        <v>12</v>
      </c>
      <c r="C39" s="2" t="s">
        <v>16</v>
      </c>
      <c r="D39" s="6">
        <v>44129</v>
      </c>
      <c r="E39" s="5" t="s">
        <v>60</v>
      </c>
      <c r="F39" s="1" t="s">
        <v>14</v>
      </c>
      <c r="G39" s="6">
        <v>44133</v>
      </c>
      <c r="H39" s="5" t="s">
        <v>61</v>
      </c>
    </row>
    <row r="40" spans="1:8" ht="15.65" thickTop="1" thickBot="1">
      <c r="A40" s="3" t="s">
        <v>11</v>
      </c>
      <c r="B40" s="3" t="s">
        <v>12</v>
      </c>
      <c r="C40" s="2" t="s">
        <v>16</v>
      </c>
      <c r="D40" s="6">
        <v>44130</v>
      </c>
      <c r="E40" s="5" t="s">
        <v>62</v>
      </c>
      <c r="F40" s="1" t="s">
        <v>14</v>
      </c>
      <c r="G40" s="6">
        <v>44134</v>
      </c>
      <c r="H40" s="5" t="s">
        <v>63</v>
      </c>
    </row>
    <row r="41" spans="1:8" ht="15.65" thickTop="1" thickBot="1">
      <c r="A41" s="3" t="s">
        <v>11</v>
      </c>
      <c r="B41" s="3" t="s">
        <v>12</v>
      </c>
      <c r="C41" s="2" t="s">
        <v>16</v>
      </c>
      <c r="D41" s="6">
        <v>44131</v>
      </c>
      <c r="E41" s="5" t="s">
        <v>64</v>
      </c>
      <c r="F41" s="1" t="s">
        <v>14</v>
      </c>
      <c r="G41" s="6">
        <v>44135</v>
      </c>
      <c r="H41" s="5" t="s">
        <v>65</v>
      </c>
    </row>
    <row r="42" spans="1:8" ht="15.65" thickTop="1" thickBot="1">
      <c r="A42" s="3" t="s">
        <v>11</v>
      </c>
      <c r="B42" s="3" t="s">
        <v>12</v>
      </c>
      <c r="C42" s="2" t="s">
        <v>16</v>
      </c>
      <c r="D42" s="6">
        <v>44132</v>
      </c>
      <c r="E42" s="5" t="s">
        <v>66</v>
      </c>
      <c r="F42" s="1" t="s">
        <v>14</v>
      </c>
      <c r="G42" s="6">
        <v>44136</v>
      </c>
      <c r="H42" s="5" t="s">
        <v>67</v>
      </c>
    </row>
    <row r="43" spans="1:8" ht="15.65" thickTop="1" thickBot="1">
      <c r="A43" s="3" t="s">
        <v>11</v>
      </c>
      <c r="B43" s="3" t="s">
        <v>12</v>
      </c>
      <c r="C43" s="2" t="s">
        <v>16</v>
      </c>
      <c r="D43" s="6">
        <v>44133</v>
      </c>
      <c r="E43" s="5" t="s">
        <v>68</v>
      </c>
      <c r="F43" s="1" t="s">
        <v>14</v>
      </c>
      <c r="G43" s="6">
        <v>44137</v>
      </c>
      <c r="H43" s="5" t="s">
        <v>69</v>
      </c>
    </row>
    <row r="44" spans="1:8" ht="15.65" thickTop="1" thickBot="1">
      <c r="A44" s="3" t="s">
        <v>11</v>
      </c>
      <c r="B44" s="3" t="s">
        <v>12</v>
      </c>
      <c r="C44" s="2" t="s">
        <v>16</v>
      </c>
      <c r="D44" s="6">
        <v>44134</v>
      </c>
      <c r="E44" s="5" t="s">
        <v>70</v>
      </c>
      <c r="F44" s="1" t="s">
        <v>14</v>
      </c>
      <c r="G44" s="6">
        <v>44138</v>
      </c>
      <c r="H44" s="5" t="s">
        <v>71</v>
      </c>
    </row>
    <row r="45" spans="1:8" ht="15.65" thickTop="1" thickBot="1">
      <c r="A45" s="3" t="s">
        <v>11</v>
      </c>
      <c r="B45" s="3" t="s">
        <v>12</v>
      </c>
      <c r="C45" s="2" t="s">
        <v>16</v>
      </c>
      <c r="D45" s="6">
        <v>44135</v>
      </c>
      <c r="E45" s="5" t="s">
        <v>72</v>
      </c>
      <c r="F45" s="1" t="s">
        <v>14</v>
      </c>
      <c r="G45" s="6">
        <v>44139</v>
      </c>
      <c r="H45" s="5" t="s">
        <v>73</v>
      </c>
    </row>
    <row r="46" spans="1:8" ht="15.65" thickTop="1" thickBot="1">
      <c r="A46" s="3" t="s">
        <v>11</v>
      </c>
      <c r="B46" s="3" t="s">
        <v>12</v>
      </c>
      <c r="C46" s="2" t="s">
        <v>16</v>
      </c>
      <c r="D46" s="6">
        <v>44136</v>
      </c>
      <c r="E46" s="5" t="s">
        <v>74</v>
      </c>
      <c r="F46" s="1" t="s">
        <v>14</v>
      </c>
      <c r="G46" s="6">
        <v>44140</v>
      </c>
      <c r="H46" s="5" t="s">
        <v>75</v>
      </c>
    </row>
    <row r="47" spans="1:8" ht="15.65" thickTop="1" thickBot="1">
      <c r="A47" s="3" t="s">
        <v>11</v>
      </c>
      <c r="B47" s="3" t="s">
        <v>12</v>
      </c>
      <c r="C47" s="2" t="s">
        <v>16</v>
      </c>
      <c r="D47" s="6">
        <v>44137</v>
      </c>
      <c r="E47" s="5" t="s">
        <v>76</v>
      </c>
      <c r="F47" s="1" t="s">
        <v>14</v>
      </c>
      <c r="G47" s="6">
        <v>44141</v>
      </c>
      <c r="H47" s="5" t="s">
        <v>77</v>
      </c>
    </row>
    <row r="48" spans="1:8" ht="15.65" thickTop="1" thickBot="1">
      <c r="A48" s="3" t="s">
        <v>11</v>
      </c>
      <c r="B48" s="3" t="s">
        <v>12</v>
      </c>
      <c r="C48" s="2" t="s">
        <v>16</v>
      </c>
      <c r="D48" s="6">
        <v>44138</v>
      </c>
      <c r="E48" s="5" t="s">
        <v>78</v>
      </c>
      <c r="F48" s="1" t="s">
        <v>14</v>
      </c>
      <c r="G48" s="6">
        <v>44142</v>
      </c>
      <c r="H48" s="5" t="s">
        <v>79</v>
      </c>
    </row>
    <row r="49" spans="1:8" ht="15.65" thickTop="1" thickBot="1">
      <c r="A49" s="3" t="s">
        <v>11</v>
      </c>
      <c r="B49" s="3" t="s">
        <v>12</v>
      </c>
      <c r="C49" s="2" t="s">
        <v>16</v>
      </c>
      <c r="D49" s="6">
        <v>44139</v>
      </c>
      <c r="E49" s="5" t="s">
        <v>80</v>
      </c>
      <c r="F49" s="1" t="s">
        <v>14</v>
      </c>
      <c r="G49" s="6">
        <v>44143</v>
      </c>
      <c r="H49" s="5" t="s">
        <v>81</v>
      </c>
    </row>
    <row r="50" spans="1:8" ht="15.65" thickTop="1" thickBot="1">
      <c r="A50" s="3" t="s">
        <v>11</v>
      </c>
      <c r="B50" s="3" t="s">
        <v>12</v>
      </c>
      <c r="C50" s="2" t="s">
        <v>16</v>
      </c>
      <c r="D50" s="6">
        <v>44140</v>
      </c>
      <c r="E50" s="5" t="s">
        <v>82</v>
      </c>
      <c r="F50" s="1" t="s">
        <v>14</v>
      </c>
      <c r="G50" s="6">
        <v>44144</v>
      </c>
      <c r="H50" s="5" t="s">
        <v>83</v>
      </c>
    </row>
    <row r="51" spans="1:8" ht="15.65" thickTop="1" thickBot="1">
      <c r="A51" s="3" t="s">
        <v>11</v>
      </c>
      <c r="B51" s="3" t="s">
        <v>12</v>
      </c>
      <c r="C51" s="2" t="s">
        <v>16</v>
      </c>
      <c r="D51" s="6">
        <v>44141</v>
      </c>
      <c r="E51" s="5" t="s">
        <v>84</v>
      </c>
      <c r="F51" s="1" t="s">
        <v>14</v>
      </c>
      <c r="G51" s="6">
        <v>44145</v>
      </c>
      <c r="H51" s="5" t="s">
        <v>85</v>
      </c>
    </row>
    <row r="52" spans="1:8" ht="14.95" thickTop="1">
      <c r="A52" s="22"/>
    </row>
    <row r="53" spans="1:8">
      <c r="A53" s="12"/>
    </row>
    <row r="54" spans="1:8">
      <c r="A54" s="12" t="s">
        <v>86</v>
      </c>
    </row>
    <row r="55" spans="1:8" ht="224.15" customHeight="1">
      <c r="A55" s="43" t="s">
        <v>89</v>
      </c>
      <c r="B55" s="43"/>
      <c r="C55" s="43"/>
      <c r="D55" s="43"/>
      <c r="E55" s="43"/>
      <c r="F55" s="43"/>
      <c r="G55" s="43"/>
      <c r="H55" s="43"/>
    </row>
    <row r="56" spans="1:8" ht="43.5" customHeight="1">
      <c r="A56" s="31" t="s">
        <v>87</v>
      </c>
      <c r="B56" s="31"/>
      <c r="C56" s="31"/>
      <c r="D56" s="31"/>
      <c r="E56" s="31"/>
      <c r="F56" s="31"/>
      <c r="G56" s="31"/>
      <c r="H56" s="31"/>
    </row>
    <row r="57" spans="1:8" ht="19.2" customHeight="1" thickBot="1">
      <c r="A57" s="13" t="s">
        <v>7</v>
      </c>
      <c r="B57" s="13" t="s">
        <v>36</v>
      </c>
      <c r="D57" s="13" t="s">
        <v>88</v>
      </c>
    </row>
    <row r="58" spans="1:8" ht="15.65" thickTop="1" thickBot="1">
      <c r="A58" s="1" t="s">
        <v>14</v>
      </c>
      <c r="B58" s="8">
        <v>44131</v>
      </c>
      <c r="D58" s="32"/>
      <c r="E58" s="33"/>
      <c r="F58" s="34"/>
    </row>
    <row r="59" spans="1:8" ht="14.95" thickTop="1">
      <c r="D59" s="35"/>
      <c r="E59" s="36"/>
      <c r="F59" s="37"/>
    </row>
    <row r="60" spans="1:8" ht="14.95" thickBot="1">
      <c r="D60" s="38"/>
      <c r="E60" s="39"/>
      <c r="F60" s="40"/>
    </row>
    <row r="61" spans="1:8" ht="14.95" thickTop="1">
      <c r="A61" s="13"/>
    </row>
    <row r="62" spans="1:8">
      <c r="A62" s="13"/>
    </row>
    <row r="63" spans="1:8">
      <c r="A63" s="23"/>
    </row>
  </sheetData>
  <mergeCells count="14">
    <mergeCell ref="G13:H13"/>
    <mergeCell ref="G15:H15"/>
    <mergeCell ref="G16:H16"/>
    <mergeCell ref="A56:H56"/>
    <mergeCell ref="D58:F60"/>
    <mergeCell ref="C21:H21"/>
    <mergeCell ref="C26:H26"/>
    <mergeCell ref="C31:H31"/>
    <mergeCell ref="C28:H28"/>
    <mergeCell ref="C30:H30"/>
    <mergeCell ref="A36:H36"/>
    <mergeCell ref="A55:H55"/>
    <mergeCell ref="C27:H27"/>
    <mergeCell ref="C32:H32"/>
  </mergeCells>
  <phoneticPr fontId="11" type="noConversion"/>
  <dataValidations count="3">
    <dataValidation type="list" allowBlank="1" showInputMessage="1" showErrorMessage="1" sqref="E11:E16" xr:uid="{00000000-0002-0000-0000-000000000000}">
      <formula1>"PCR Spucktest, PCR Nasenabstrich, Schnelltest"</formula1>
    </dataValidation>
    <dataValidation type="list" allowBlank="1" showInputMessage="1" showErrorMessage="1" sqref="D11:D15" xr:uid="{00000000-0002-0000-0000-000001000000}">
      <formula1>"Labor, Swiss-Ski Arzt, Swiss-Ski Physio, Spital"</formula1>
    </dataValidation>
    <dataValidation type="list" allowBlank="1" showInputMessage="1" showErrorMessage="1" sqref="G11:G15" xr:uid="{00000000-0002-0000-0000-000002000000}">
      <formula1>"Positiv, Negativ"</formula1>
    </dataValidation>
  </dataValidations>
  <pageMargins left="0.70866141732283472" right="0.70866141732283472" top="0.19685039370078741" bottom="0.19685039370078741" header="1.4960629921259843" footer="0.31496062992125984"/>
  <pageSetup paperSize="9" scale="65" orientation="portrait" r:id="rId1"/>
  <ignoredErrors>
    <ignoredError sqref="D20 E38:E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81FD1-E1D5-41AC-B303-5D86FD607BF0}">
  <sheetPr>
    <tabColor theme="7" tint="0.79998168889431442"/>
  </sheetPr>
  <dimension ref="A2:H63"/>
  <sheetViews>
    <sheetView zoomScaleNormal="100" workbookViewId="0">
      <selection activeCell="A55" sqref="A55:H55"/>
    </sheetView>
  </sheetViews>
  <sheetFormatPr baseColWidth="10" defaultColWidth="11" defaultRowHeight="14.3"/>
  <cols>
    <col min="1" max="8" width="16.125" style="9" customWidth="1"/>
    <col min="9" max="16384" width="11" style="9"/>
  </cols>
  <sheetData>
    <row r="2" spans="1:8" ht="25.15">
      <c r="A2" s="10" t="s">
        <v>0</v>
      </c>
    </row>
    <row r="3" spans="1:8">
      <c r="A3" s="11" t="s">
        <v>1</v>
      </c>
    </row>
    <row r="5" spans="1:8">
      <c r="A5" s="12" t="s">
        <v>2</v>
      </c>
    </row>
    <row r="6" spans="1:8" s="14" customFormat="1" ht="14.95" thickBot="1">
      <c r="A6" s="13" t="s">
        <v>3</v>
      </c>
      <c r="B6" s="13" t="s">
        <v>4</v>
      </c>
      <c r="C6" s="13" t="s">
        <v>5</v>
      </c>
      <c r="D6" s="13" t="s">
        <v>6</v>
      </c>
      <c r="E6" s="13" t="s">
        <v>7</v>
      </c>
      <c r="F6" s="13" t="s">
        <v>8</v>
      </c>
      <c r="G6" s="13" t="s">
        <v>9</v>
      </c>
      <c r="H6" s="13" t="s">
        <v>10</v>
      </c>
    </row>
    <row r="7" spans="1:8" ht="15.65" thickTop="1" thickBot="1">
      <c r="A7" s="3"/>
      <c r="B7" s="3"/>
      <c r="C7" s="1"/>
      <c r="D7" s="4"/>
      <c r="E7" s="1"/>
      <c r="F7" s="1"/>
      <c r="G7" s="6"/>
      <c r="H7" s="2"/>
    </row>
    <row r="8" spans="1:8" ht="14.95" thickTop="1"/>
    <row r="9" spans="1:8">
      <c r="A9" s="12" t="s">
        <v>17</v>
      </c>
    </row>
    <row r="10" spans="1:8" s="14" customFormat="1" ht="14.95" thickBot="1">
      <c r="A10" s="13" t="s">
        <v>18</v>
      </c>
      <c r="B10" s="13" t="s">
        <v>19</v>
      </c>
      <c r="C10" s="13" t="s">
        <v>20</v>
      </c>
      <c r="D10" s="13" t="s">
        <v>21</v>
      </c>
      <c r="E10" s="13" t="s">
        <v>22</v>
      </c>
      <c r="F10" s="13" t="s">
        <v>23</v>
      </c>
      <c r="G10" s="13" t="s">
        <v>24</v>
      </c>
    </row>
    <row r="11" spans="1:8" ht="15.65" thickTop="1" thickBot="1">
      <c r="A11" s="6"/>
      <c r="B11" s="6"/>
      <c r="C11" s="1"/>
      <c r="D11" s="1"/>
      <c r="E11" s="1"/>
      <c r="F11" s="1"/>
      <c r="G11" s="1"/>
    </row>
    <row r="12" spans="1:8" ht="14.95" thickTop="1"/>
    <row r="13" spans="1:8">
      <c r="A13" s="12" t="s">
        <v>28</v>
      </c>
      <c r="G13" s="28"/>
      <c r="H13" s="28"/>
    </row>
    <row r="14" spans="1:8">
      <c r="A14" s="22" t="s">
        <v>29</v>
      </c>
    </row>
    <row r="15" spans="1:8" ht="14.95" thickBot="1">
      <c r="A15" s="13" t="s">
        <v>3</v>
      </c>
      <c r="B15" s="13" t="s">
        <v>4</v>
      </c>
      <c r="C15" s="9" t="s">
        <v>30</v>
      </c>
      <c r="D15" s="13" t="s">
        <v>10</v>
      </c>
      <c r="E15" s="13" t="s">
        <v>31</v>
      </c>
      <c r="F15" s="13" t="s">
        <v>32</v>
      </c>
      <c r="G15" s="29" t="s">
        <v>33</v>
      </c>
      <c r="H15" s="29"/>
    </row>
    <row r="16" spans="1:8" ht="15.65" thickTop="1" thickBot="1">
      <c r="A16" s="3"/>
      <c r="B16" s="3"/>
      <c r="C16" s="1"/>
      <c r="D16" s="2"/>
      <c r="E16" s="6"/>
      <c r="F16" s="7"/>
      <c r="G16" s="30"/>
      <c r="H16" s="30"/>
    </row>
    <row r="17" spans="1:8" ht="14.95" thickTop="1"/>
    <row r="18" spans="1:8">
      <c r="A18" s="12" t="s">
        <v>35</v>
      </c>
    </row>
    <row r="19" spans="1:8" s="14" customFormat="1" ht="14.95" thickBot="1">
      <c r="C19" s="13" t="s">
        <v>36</v>
      </c>
      <c r="D19" s="13" t="s">
        <v>37</v>
      </c>
    </row>
    <row r="20" spans="1:8" s="14" customFormat="1" ht="15.65" thickTop="1" thickBot="1">
      <c r="B20" s="15" t="s">
        <v>38</v>
      </c>
      <c r="C20" s="6"/>
      <c r="D20" s="5"/>
      <c r="E20" s="16"/>
      <c r="F20" s="17"/>
      <c r="G20" s="17"/>
      <c r="H20" s="18"/>
    </row>
    <row r="21" spans="1:8" s="14" customFormat="1" ht="14.95" thickTop="1">
      <c r="B21" s="15" t="s">
        <v>40</v>
      </c>
      <c r="C21" s="41"/>
      <c r="D21" s="41"/>
      <c r="E21" s="41"/>
      <c r="F21" s="41"/>
      <c r="G21" s="41"/>
      <c r="H21" s="41"/>
    </row>
    <row r="22" spans="1:8">
      <c r="A22" s="19" t="s">
        <v>42</v>
      </c>
      <c r="B22" s="20" t="s">
        <v>43</v>
      </c>
      <c r="C22" s="21"/>
      <c r="D22" s="21"/>
      <c r="E22" s="21"/>
      <c r="F22" s="21"/>
      <c r="G22" s="21"/>
      <c r="H22" s="13"/>
    </row>
    <row r="24" spans="1:8">
      <c r="A24" s="12" t="s">
        <v>44</v>
      </c>
    </row>
    <row r="25" spans="1:8" ht="14.95" thickBot="1">
      <c r="A25" s="13" t="s">
        <v>36</v>
      </c>
      <c r="B25" s="13" t="s">
        <v>37</v>
      </c>
      <c r="C25" s="13" t="s">
        <v>7</v>
      </c>
    </row>
    <row r="26" spans="1:8" ht="15.65" thickTop="1" thickBot="1">
      <c r="A26" s="24" t="str">
        <f>IF($C$20="","noDate",$C$20-2)</f>
        <v>noDate</v>
      </c>
      <c r="B26" s="5" t="s">
        <v>45</v>
      </c>
      <c r="C26" s="30"/>
      <c r="D26" s="30"/>
      <c r="E26" s="30"/>
      <c r="F26" s="30"/>
      <c r="G26" s="30"/>
      <c r="H26" s="30"/>
    </row>
    <row r="27" spans="1:8" ht="15.65" thickTop="1" thickBot="1">
      <c r="A27" s="24"/>
      <c r="B27" s="5" t="s">
        <v>47</v>
      </c>
      <c r="C27" s="30"/>
      <c r="D27" s="30"/>
      <c r="E27" s="30"/>
      <c r="F27" s="30"/>
      <c r="G27" s="30"/>
      <c r="H27" s="30"/>
    </row>
    <row r="28" spans="1:8" ht="15.65" thickTop="1" thickBot="1">
      <c r="A28" s="24"/>
      <c r="B28" s="5" t="s">
        <v>49</v>
      </c>
      <c r="C28" s="30"/>
      <c r="D28" s="30"/>
      <c r="E28" s="30"/>
      <c r="F28" s="30"/>
      <c r="G28" s="30"/>
      <c r="H28" s="30"/>
    </row>
    <row r="29" spans="1:8" ht="15.65" thickTop="1" thickBot="1">
      <c r="A29" s="24"/>
      <c r="B29" s="25"/>
      <c r="C29" s="26"/>
      <c r="D29" s="26"/>
      <c r="E29" s="26"/>
      <c r="F29" s="26"/>
      <c r="G29" s="26"/>
      <c r="H29" s="26"/>
    </row>
    <row r="30" spans="1:8" ht="15.65" thickTop="1" thickBot="1">
      <c r="A30" s="24" t="str">
        <f>IF($C$20="","noDate",$C$20-1)</f>
        <v>noDate</v>
      </c>
      <c r="B30" s="5" t="s">
        <v>45</v>
      </c>
      <c r="C30" s="30"/>
      <c r="D30" s="30"/>
      <c r="E30" s="30"/>
      <c r="F30" s="30"/>
      <c r="G30" s="30"/>
      <c r="H30" s="30"/>
    </row>
    <row r="31" spans="1:8" ht="15.65" thickTop="1" thickBot="1">
      <c r="A31" s="12"/>
      <c r="B31" s="5" t="s">
        <v>47</v>
      </c>
      <c r="C31" s="30"/>
      <c r="D31" s="30"/>
      <c r="E31" s="30"/>
      <c r="F31" s="30"/>
      <c r="G31" s="30"/>
      <c r="H31" s="30"/>
    </row>
    <row r="32" spans="1:8" ht="15.65" thickTop="1" thickBot="1">
      <c r="B32" s="5" t="s">
        <v>49</v>
      </c>
      <c r="C32" s="30"/>
      <c r="D32" s="30"/>
      <c r="E32" s="30"/>
      <c r="F32" s="30"/>
      <c r="G32" s="30"/>
      <c r="H32" s="30"/>
    </row>
    <row r="33" spans="1:8" ht="14.95" thickTop="1"/>
    <row r="34" spans="1:8">
      <c r="A34" s="12" t="s">
        <v>52</v>
      </c>
    </row>
    <row r="35" spans="1:8">
      <c r="A35" s="13" t="s">
        <v>53</v>
      </c>
      <c r="B35" s="13"/>
      <c r="C35" s="13"/>
      <c r="D35" s="13"/>
      <c r="E35" s="13"/>
      <c r="F35" s="13"/>
      <c r="G35" s="13"/>
      <c r="H35" s="13"/>
    </row>
    <row r="36" spans="1:8" ht="34.5" customHeight="1">
      <c r="A36" s="42" t="s">
        <v>54</v>
      </c>
      <c r="B36" s="42"/>
      <c r="C36" s="42"/>
      <c r="D36" s="42"/>
      <c r="E36" s="42"/>
      <c r="F36" s="42"/>
      <c r="G36" s="42"/>
      <c r="H36" s="42"/>
    </row>
    <row r="37" spans="1:8" ht="14.95" thickBot="1">
      <c r="A37" s="13" t="s">
        <v>3</v>
      </c>
      <c r="B37" s="13" t="s">
        <v>4</v>
      </c>
      <c r="C37" s="13" t="s">
        <v>10</v>
      </c>
      <c r="D37" s="13" t="s">
        <v>55</v>
      </c>
      <c r="E37" s="13" t="s">
        <v>56</v>
      </c>
      <c r="F37" s="13" t="s">
        <v>7</v>
      </c>
      <c r="G37" s="27" t="s">
        <v>57</v>
      </c>
      <c r="H37" s="27" t="s">
        <v>37</v>
      </c>
    </row>
    <row r="38" spans="1:8" ht="15.65" thickTop="1" thickBot="1">
      <c r="A38" s="3"/>
      <c r="B38" s="3"/>
      <c r="C38" s="2"/>
      <c r="D38" s="6"/>
      <c r="E38" s="5"/>
      <c r="F38" s="1"/>
      <c r="G38" s="6"/>
      <c r="H38" s="5"/>
    </row>
    <row r="39" spans="1:8" ht="15.65" thickTop="1" thickBot="1">
      <c r="A39" s="3"/>
      <c r="B39" s="3"/>
      <c r="C39" s="2"/>
      <c r="D39" s="6"/>
      <c r="E39" s="5"/>
      <c r="F39" s="1"/>
      <c r="G39" s="6"/>
      <c r="H39" s="5"/>
    </row>
    <row r="40" spans="1:8" ht="15.65" thickTop="1" thickBot="1">
      <c r="A40" s="3"/>
      <c r="B40" s="3"/>
      <c r="C40" s="2"/>
      <c r="D40" s="6"/>
      <c r="E40" s="5"/>
      <c r="F40" s="1"/>
      <c r="G40" s="6"/>
      <c r="H40" s="5"/>
    </row>
    <row r="41" spans="1:8" ht="15.65" thickTop="1" thickBot="1">
      <c r="A41" s="3"/>
      <c r="B41" s="3"/>
      <c r="C41" s="2"/>
      <c r="D41" s="6"/>
      <c r="E41" s="5"/>
      <c r="F41" s="1"/>
      <c r="G41" s="6"/>
      <c r="H41" s="5"/>
    </row>
    <row r="42" spans="1:8" ht="15.65" thickTop="1" thickBot="1">
      <c r="A42" s="3"/>
      <c r="B42" s="3"/>
      <c r="C42" s="2"/>
      <c r="D42" s="6"/>
      <c r="E42" s="5"/>
      <c r="F42" s="1"/>
      <c r="G42" s="6"/>
      <c r="H42" s="5"/>
    </row>
    <row r="43" spans="1:8" ht="15.65" thickTop="1" thickBot="1">
      <c r="A43" s="3"/>
      <c r="B43" s="3"/>
      <c r="C43" s="2"/>
      <c r="D43" s="6"/>
      <c r="E43" s="5"/>
      <c r="F43" s="1"/>
      <c r="G43" s="6"/>
      <c r="H43" s="5"/>
    </row>
    <row r="44" spans="1:8" ht="15.65" thickTop="1" thickBot="1">
      <c r="A44" s="3"/>
      <c r="B44" s="3"/>
      <c r="C44" s="2"/>
      <c r="D44" s="6"/>
      <c r="E44" s="5"/>
      <c r="F44" s="1"/>
      <c r="G44" s="6"/>
      <c r="H44" s="5"/>
    </row>
    <row r="45" spans="1:8" ht="15.65" thickTop="1" thickBot="1">
      <c r="A45" s="3"/>
      <c r="B45" s="3"/>
      <c r="C45" s="2"/>
      <c r="D45" s="6"/>
      <c r="E45" s="5"/>
      <c r="F45" s="1"/>
      <c r="G45" s="6"/>
      <c r="H45" s="5"/>
    </row>
    <row r="46" spans="1:8" ht="15.65" thickTop="1" thickBot="1">
      <c r="A46" s="3"/>
      <c r="B46" s="3"/>
      <c r="C46" s="2"/>
      <c r="D46" s="6"/>
      <c r="E46" s="5"/>
      <c r="F46" s="1"/>
      <c r="G46" s="6"/>
      <c r="H46" s="5"/>
    </row>
    <row r="47" spans="1:8" ht="15.65" thickTop="1" thickBot="1">
      <c r="A47" s="3"/>
      <c r="B47" s="3"/>
      <c r="C47" s="2"/>
      <c r="D47" s="6"/>
      <c r="E47" s="5"/>
      <c r="F47" s="1"/>
      <c r="G47" s="6"/>
      <c r="H47" s="5"/>
    </row>
    <row r="48" spans="1:8" ht="15.65" thickTop="1" thickBot="1">
      <c r="A48" s="3"/>
      <c r="B48" s="3"/>
      <c r="C48" s="2"/>
      <c r="D48" s="6"/>
      <c r="E48" s="5"/>
      <c r="F48" s="1"/>
      <c r="G48" s="6"/>
      <c r="H48" s="5"/>
    </row>
    <row r="49" spans="1:8" ht="15.65" thickTop="1" thickBot="1">
      <c r="A49" s="3"/>
      <c r="B49" s="3"/>
      <c r="C49" s="2"/>
      <c r="D49" s="6"/>
      <c r="E49" s="5"/>
      <c r="F49" s="1"/>
      <c r="G49" s="6"/>
      <c r="H49" s="5"/>
    </row>
    <row r="50" spans="1:8" ht="15.65" thickTop="1" thickBot="1">
      <c r="A50" s="3"/>
      <c r="B50" s="3"/>
      <c r="C50" s="2"/>
      <c r="D50" s="6"/>
      <c r="E50" s="5"/>
      <c r="F50" s="1"/>
      <c r="G50" s="6"/>
      <c r="H50" s="5"/>
    </row>
    <row r="51" spans="1:8" ht="15.65" thickTop="1" thickBot="1">
      <c r="A51" s="3"/>
      <c r="B51" s="3"/>
      <c r="C51" s="2"/>
      <c r="D51" s="6"/>
      <c r="E51" s="5"/>
      <c r="F51" s="1"/>
      <c r="G51" s="6"/>
      <c r="H51" s="5"/>
    </row>
    <row r="52" spans="1:8" ht="14.95" thickTop="1">
      <c r="A52" s="22"/>
    </row>
    <row r="53" spans="1:8">
      <c r="A53" s="12"/>
    </row>
    <row r="54" spans="1:8">
      <c r="A54" s="12" t="s">
        <v>86</v>
      </c>
    </row>
    <row r="55" spans="1:8" ht="224.15" customHeight="1">
      <c r="A55" s="43" t="s">
        <v>89</v>
      </c>
      <c r="B55" s="43"/>
      <c r="C55" s="43"/>
      <c r="D55" s="43"/>
      <c r="E55" s="43"/>
      <c r="F55" s="43"/>
      <c r="G55" s="43"/>
      <c r="H55" s="43"/>
    </row>
    <row r="56" spans="1:8" ht="43.5" customHeight="1">
      <c r="A56" s="31" t="s">
        <v>87</v>
      </c>
      <c r="B56" s="31"/>
      <c r="C56" s="31"/>
      <c r="D56" s="31"/>
      <c r="E56" s="31"/>
      <c r="F56" s="31"/>
      <c r="G56" s="31"/>
      <c r="H56" s="31"/>
    </row>
    <row r="57" spans="1:8" ht="19.2" customHeight="1" thickBot="1">
      <c r="A57" s="13" t="s">
        <v>7</v>
      </c>
      <c r="B57" s="13" t="s">
        <v>36</v>
      </c>
      <c r="D57" s="13" t="s">
        <v>88</v>
      </c>
    </row>
    <row r="58" spans="1:8" ht="15.65" thickTop="1" thickBot="1">
      <c r="A58" s="1"/>
      <c r="B58" s="8"/>
      <c r="D58" s="32"/>
      <c r="E58" s="33"/>
      <c r="F58" s="34"/>
    </row>
    <row r="59" spans="1:8" ht="14.95" thickTop="1">
      <c r="D59" s="35"/>
      <c r="E59" s="36"/>
      <c r="F59" s="37"/>
    </row>
    <row r="60" spans="1:8" ht="14.95" thickBot="1">
      <c r="D60" s="38"/>
      <c r="E60" s="39"/>
      <c r="F60" s="40"/>
    </row>
    <row r="61" spans="1:8" ht="14.95" thickTop="1">
      <c r="A61" s="13"/>
    </row>
    <row r="62" spans="1:8">
      <c r="A62" s="13"/>
    </row>
    <row r="63" spans="1:8">
      <c r="A63" s="23"/>
    </row>
  </sheetData>
  <mergeCells count="14">
    <mergeCell ref="C27:H27"/>
    <mergeCell ref="G13:H13"/>
    <mergeCell ref="G15:H15"/>
    <mergeCell ref="G16:H16"/>
    <mergeCell ref="C21:H21"/>
    <mergeCell ref="C26:H26"/>
    <mergeCell ref="A56:H56"/>
    <mergeCell ref="D58:F60"/>
    <mergeCell ref="C28:H28"/>
    <mergeCell ref="C30:H30"/>
    <mergeCell ref="C31:H31"/>
    <mergeCell ref="C32:H32"/>
    <mergeCell ref="A36:H36"/>
    <mergeCell ref="A55:H55"/>
  </mergeCells>
  <dataValidations count="3">
    <dataValidation type="list" allowBlank="1" showInputMessage="1" showErrorMessage="1" sqref="G11:G15" xr:uid="{4CD38565-7AC3-41C2-B589-10AFEF3FE8D3}">
      <formula1>"Positiv, Negativ"</formula1>
    </dataValidation>
    <dataValidation type="list" allowBlank="1" showInputMessage="1" showErrorMessage="1" sqref="D11:D15" xr:uid="{B57C502B-1ACC-4299-948C-C97B3E9D7A03}">
      <formula1>"Labor, Swiss-Ski Arzt, Swiss-Ski Physio, Spital"</formula1>
    </dataValidation>
    <dataValidation type="list" allowBlank="1" showInputMessage="1" showErrorMessage="1" sqref="E11:E16" xr:uid="{EFAE36FF-FB6C-4E10-8701-340EEB9FA60D}">
      <formula1>"PCR Spucktest, PCR Nasenabstrich, Schnelltest"</formula1>
    </dataValidation>
  </dataValidations>
  <pageMargins left="0.70866141732283472" right="0.70866141732283472" top="0.19685039370078741" bottom="0.19685039370078741" header="1.4960629921259843"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829ad12-30da-4a2e-92f7-8f9d26b8e0c0" ContentTypeId="0x010100575A426592D93944BC6474C294901F8C" PreviousValue="false"/>
</file>

<file path=customXml/item2.xml><?xml version="1.0" encoding="utf-8"?>
<ct:contentTypeSchema xmlns:ct="http://schemas.microsoft.com/office/2006/metadata/contentType" xmlns:ma="http://schemas.microsoft.com/office/2006/metadata/properties/metaAttributes" ct:_="" ma:_="" ma:contentTypeName="Swiss-Ski Dokument" ma:contentTypeID="0x010100575A426592D93944BC6474C294901F8C00D68994DACDD2564C89B6AB70831568F1" ma:contentTypeVersion="46" ma:contentTypeDescription="" ma:contentTypeScope="" ma:versionID="917e06c006c391cd8387293b02fb3f2f">
  <xsd:schema xmlns:xsd="http://www.w3.org/2001/XMLSchema" xmlns:xs="http://www.w3.org/2001/XMLSchema" xmlns:p="http://schemas.microsoft.com/office/2006/metadata/properties" xmlns:ns2="b532dd28-cd18-4d71-bac4-dfb3b74bfd6a" xmlns:ns3="b64033ed-72ed-4e51-9106-240dea6c14dc" xmlns:ns4="681857e1-b980-4f66-83e3-cd812bb67c61" targetNamespace="http://schemas.microsoft.com/office/2006/metadata/properties" ma:root="true" ma:fieldsID="9ed924aa7d545e3bc214c9bf9f4b4db3" ns2:_="" ns3:_="" ns4:_="">
    <xsd:import namespace="b532dd28-cd18-4d71-bac4-dfb3b74bfd6a"/>
    <xsd:import namespace="b64033ed-72ed-4e51-9106-240dea6c14dc"/>
    <xsd:import namespace="681857e1-b980-4f66-83e3-cd812bb67c61"/>
    <xsd:element name="properties">
      <xsd:complexType>
        <xsd:sequence>
          <xsd:element name="documentManagement">
            <xsd:complexType>
              <xsd:all>
                <xsd:element ref="ns2:f770a90e8525491ab7f23c1658a3d303" minOccurs="0"/>
                <xsd:element ref="ns2:TaxCatchAll" minOccurs="0"/>
                <xsd:element ref="ns2:TaxCatchAllLabel" minOccurs="0"/>
                <xsd:element ref="ns2:n0a3f0ebf7f5465a91b2db971ec32eeb" minOccurs="0"/>
                <xsd:element ref="ns2:ba3b1071d7a64e379d6868b7de63d9fd" minOccurs="0"/>
                <xsd:element ref="ns2:TaxKeywordTaxHTField"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32dd28-cd18-4d71-bac4-dfb3b74bfd6a" elementFormDefault="qualified">
    <xsd:import namespace="http://schemas.microsoft.com/office/2006/documentManagement/types"/>
    <xsd:import namespace="http://schemas.microsoft.com/office/infopath/2007/PartnerControls"/>
    <xsd:element name="f770a90e8525491ab7f23c1658a3d303" ma:index="8" nillable="true" ma:taxonomy="true" ma:internalName="f770a90e8525491ab7f23c1658a3d303" ma:taxonomyFieldName="Dokumentklasse" ma:displayName="Dokumentklasse" ma:readOnly="false" ma:default="4;#Dokumente|823fe95e-6bea-4f27-9cf1-1b8e4ac9201d" ma:fieldId="{f770a90e-8525-491a-b7f2-3c1658a3d303}" ma:taxonomyMulti="true" ma:sspId="e829ad12-30da-4a2e-92f7-8f9d26b8e0c0" ma:termSetId="c5a0ed61-8dac-4238-a9f3-7a1e35a49307"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82df362c-043f-45bc-8cfe-a14c5a7be32d}" ma:internalName="TaxCatchAll" ma:showField="CatchAllData" ma:web="b64033ed-72ed-4e51-9106-240dea6c14d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82df362c-043f-45bc-8cfe-a14c5a7be32d}" ma:internalName="TaxCatchAllLabel" ma:readOnly="true" ma:showField="CatchAllDataLabel" ma:web="b64033ed-72ed-4e51-9106-240dea6c14dc">
      <xsd:complexType>
        <xsd:complexContent>
          <xsd:extension base="dms:MultiChoiceLookup">
            <xsd:sequence>
              <xsd:element name="Value" type="dms:Lookup" maxOccurs="unbounded" minOccurs="0" nillable="true"/>
            </xsd:sequence>
          </xsd:extension>
        </xsd:complexContent>
      </xsd:complexType>
    </xsd:element>
    <xsd:element name="n0a3f0ebf7f5465a91b2db971ec32eeb" ma:index="12" nillable="true" ma:taxonomy="true" ma:internalName="n0a3f0ebf7f5465a91b2db971ec32eeb" ma:taxonomyFieldName="Dokumentart" ma:displayName="Dokumentart" ma:readOnly="false" ma:default="184;#Interne Abteilung|f1ad1dba-b15a-4a4a-8479-12ba404e5382" ma:fieldId="{70a3f0eb-f7f5-465a-91b2-db971ec32eeb}" ma:taxonomyMulti="true" ma:sspId="e829ad12-30da-4a2e-92f7-8f9d26b8e0c0" ma:termSetId="37a35623-cd23-4818-b492-604a6a9a1694" ma:anchorId="00000000-0000-0000-0000-000000000000" ma:open="false" ma:isKeyword="false">
      <xsd:complexType>
        <xsd:sequence>
          <xsd:element ref="pc:Terms" minOccurs="0" maxOccurs="1"/>
        </xsd:sequence>
      </xsd:complexType>
    </xsd:element>
    <xsd:element name="ba3b1071d7a64e379d6868b7de63d9fd" ma:index="14" nillable="true" ma:taxonomy="true" ma:internalName="ba3b1071d7a64e379d6868b7de63d9fd" ma:taxonomyFieldName="Sparte" ma:displayName="Abteilung" ma:readOnly="false" ma:default="1;#Leistungssport|697e5964-b586-42e5-b452-4c74ab0ca194" ma:fieldId="{ba3b1071-d7a6-4e37-9d68-68b7de63d9fd}" ma:sspId="e829ad12-30da-4a2e-92f7-8f9d26b8e0c0" ma:termSetId="d234e11c-2d5a-4550-8d92-6a9b804d69b8" ma:anchorId="00000000-0000-0000-0000-000000000000" ma:open="false" ma:isKeyword="false">
      <xsd:complexType>
        <xsd:sequence>
          <xsd:element ref="pc:Terms" minOccurs="0" maxOccurs="1"/>
        </xsd:sequence>
      </xsd:complexType>
    </xsd:element>
    <xsd:element name="TaxKeywordTaxHTField" ma:index="16" nillable="true" ma:taxonomy="true" ma:internalName="TaxKeywordTaxHTField" ma:taxonomyFieldName="TaxKeyword" ma:displayName="Unternehmensstichwörter" ma:fieldId="{23f27201-bee3-471e-b2e7-b64fd8b7ca38}" ma:taxonomyMulti="true" ma:sspId="e829ad12-30da-4a2e-92f7-8f9d26b8e0c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4033ed-72ed-4e51-9106-240dea6c14dc" elementFormDefault="qualified">
    <xsd:import namespace="http://schemas.microsoft.com/office/2006/documentManagement/types"/>
    <xsd:import namespace="http://schemas.microsoft.com/office/infopath/2007/PartnerControls"/>
    <xsd:element name="LastSharedByUser" ma:index="18" nillable="true" ma:displayName="Zuletzt freigegeben nach Benutzer" ma:description="" ma:internalName="LastSharedByUser" ma:readOnly="true">
      <xsd:simpleType>
        <xsd:restriction base="dms:Note">
          <xsd:maxLength value="255"/>
        </xsd:restriction>
      </xsd:simpleType>
    </xsd:element>
    <xsd:element name="LastSharedByTime" ma:index="19" nillable="true" ma:displayName="Zuletzt freigegeben nach Zeitpunkt"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1857e1-b980-4f66-83e3-cd812bb67c61" elementFormDefault="qualified">
    <xsd:import namespace="http://schemas.microsoft.com/office/2006/documentManagement/types"/>
    <xsd:import namespace="http://schemas.microsoft.com/office/infopath/2007/PartnerControls"/>
    <xsd:element name="MediaServiceMetadata" ma:index="20" nillable="true" ma:displayName="MediaServiceMetadata" ma:description="" ma:hidden="true" ma:internalName="MediaServiceMetadata" ma:readOnly="true">
      <xsd:simpleType>
        <xsd:restriction base="dms:Note"/>
      </xsd:simpleType>
    </xsd:element>
    <xsd:element name="MediaServiceFastMetadata" ma:index="21" nillable="true" ma:displayName="MediaServiceFastMetadata" ma:description="" ma:hidden="true" ma:internalName="MediaServiceFastMetadata" ma:readOnly="true">
      <xsd:simpleType>
        <xsd:restriction base="dms:Note"/>
      </xsd:simpleType>
    </xsd:element>
    <xsd:element name="MediaServiceDateTaken" ma:index="22" nillable="true" ma:displayName="MediaServiceDateTaken" ma:description="" ma:hidden="true" ma:internalName="MediaServiceDateTaken" ma:readOnly="true">
      <xsd:simpleType>
        <xsd:restriction base="dms:Text"/>
      </xsd:simpleType>
    </xsd:element>
    <xsd:element name="MediaServiceAutoTags" ma:index="23" nillable="true" ma:displayName="MediaServiceAutoTags" ma:description="" ma:internalName="MediaServiceAutoTags" ma:readOnly="true">
      <xsd:simpleType>
        <xsd:restriction base="dms:Text"/>
      </xsd:simpleType>
    </xsd:element>
    <xsd:element name="MediaServiceLocation" ma:index="24" nillable="true" ma:displayName="MediaServiceLocation" ma:description="" ma:internalName="MediaServiceLocation" ma:readOnly="true">
      <xsd:simpleType>
        <xsd:restriction base="dms:Text"/>
      </xsd:simpleType>
    </xsd:element>
    <xsd:element name="MediaServiceOCR" ma:index="25" nillable="true" ma:displayName="MediaServiceOCR"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KeywordTaxHTField xmlns="b532dd28-cd18-4d71-bac4-dfb3b74bfd6a">
      <Terms xmlns="http://schemas.microsoft.com/office/infopath/2007/PartnerControls"/>
    </TaxKeywordTaxHTField>
    <TaxCatchAll xmlns="b532dd28-cd18-4d71-bac4-dfb3b74bfd6a">
      <Value>237</Value>
      <Value>4</Value>
      <Value>1</Value>
    </TaxCatchAll>
    <f770a90e8525491ab7f23c1658a3d303 xmlns="b532dd28-cd18-4d71-bac4-dfb3b74bfd6a">
      <Terms xmlns="http://schemas.microsoft.com/office/infopath/2007/PartnerControls">
        <TermInfo xmlns="http://schemas.microsoft.com/office/infopath/2007/PartnerControls">
          <TermName xmlns="http://schemas.microsoft.com/office/infopath/2007/PartnerControls">Dokumente</TermName>
          <TermId xmlns="http://schemas.microsoft.com/office/infopath/2007/PartnerControls">823fe95e-6bea-4f27-9cf1-1b8e4ac9201d</TermId>
        </TermInfo>
      </Terms>
    </f770a90e8525491ab7f23c1658a3d303>
    <n0a3f0ebf7f5465a91b2db971ec32eeb xmlns="b532dd28-cd18-4d71-bac4-dfb3b74bfd6a">
      <Terms xmlns="http://schemas.microsoft.com/office/infopath/2007/PartnerControls">
        <TermInfo xmlns="http://schemas.microsoft.com/office/infopath/2007/PartnerControls">
          <TermName xmlns="http://schemas.microsoft.com/office/infopath/2007/PartnerControls">Disziplinen</TermName>
          <TermId xmlns="http://schemas.microsoft.com/office/infopath/2007/PartnerControls">4ddc9dd0-1180-4b45-b9ae-808faea3439a</TermId>
        </TermInfo>
      </Terms>
    </n0a3f0ebf7f5465a91b2db971ec32eeb>
    <ba3b1071d7a64e379d6868b7de63d9fd xmlns="b532dd28-cd18-4d71-bac4-dfb3b74bfd6a">
      <Terms xmlns="http://schemas.microsoft.com/office/infopath/2007/PartnerControls">
        <TermInfo xmlns="http://schemas.microsoft.com/office/infopath/2007/PartnerControls">
          <TermName xmlns="http://schemas.microsoft.com/office/infopath/2007/PartnerControls">Leistungssport</TermName>
          <TermId xmlns="http://schemas.microsoft.com/office/infopath/2007/PartnerControls">697e5964-b586-42e5-b452-4c74ab0ca194</TermId>
        </TermInfo>
      </Terms>
    </ba3b1071d7a64e379d6868b7de63d9fd>
  </documentManagement>
</p:properties>
</file>

<file path=customXml/itemProps1.xml><?xml version="1.0" encoding="utf-8"?>
<ds:datastoreItem xmlns:ds="http://schemas.openxmlformats.org/officeDocument/2006/customXml" ds:itemID="{E32F06F4-C81B-41D2-978B-44FCC622D0DB}">
  <ds:schemaRefs>
    <ds:schemaRef ds:uri="Microsoft.SharePoint.Taxonomy.ContentTypeSync"/>
  </ds:schemaRefs>
</ds:datastoreItem>
</file>

<file path=customXml/itemProps2.xml><?xml version="1.0" encoding="utf-8"?>
<ds:datastoreItem xmlns:ds="http://schemas.openxmlformats.org/officeDocument/2006/customXml" ds:itemID="{B9F8A08A-06A6-4A29-9BC1-D49491C5D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32dd28-cd18-4d71-bac4-dfb3b74bfd6a"/>
    <ds:schemaRef ds:uri="b64033ed-72ed-4e51-9106-240dea6c14dc"/>
    <ds:schemaRef ds:uri="681857e1-b980-4f66-83e3-cd812bb67c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5532E6-542B-45FB-A604-BAC409E79B10}">
  <ds:schemaRefs>
    <ds:schemaRef ds:uri="http://schemas.microsoft.com/sharepoint/v3/contenttype/forms"/>
  </ds:schemaRefs>
</ds:datastoreItem>
</file>

<file path=customXml/itemProps4.xml><?xml version="1.0" encoding="utf-8"?>
<ds:datastoreItem xmlns:ds="http://schemas.openxmlformats.org/officeDocument/2006/customXml" ds:itemID="{834EFE5B-71CC-468F-9C10-4A3F9982F2B7}">
  <ds:schemaRefs>
    <ds:schemaRef ds:uri="681857e1-b980-4f66-83e3-cd812bb67c61"/>
    <ds:schemaRef ds:uri="http://purl.org/dc/terms/"/>
    <ds:schemaRef ds:uri="http://schemas.openxmlformats.org/package/2006/metadata/core-properties"/>
    <ds:schemaRef ds:uri="http://schemas.microsoft.com/office/2006/documentManagement/types"/>
    <ds:schemaRef ds:uri="b532dd28-cd18-4d71-bac4-dfb3b74bfd6a"/>
    <ds:schemaRef ds:uri="http://schemas.microsoft.com/office/infopath/2007/PartnerControls"/>
    <ds:schemaRef ds:uri="http://purl.org/dc/elements/1.1/"/>
    <ds:schemaRef ds:uri="http://schemas.microsoft.com/office/2006/metadata/properties"/>
    <ds:schemaRef ds:uri="b64033ed-72ed-4e51-9106-240dea6c14d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Exemple</vt:lpstr>
      <vt:lpstr>Tracage des contacts</vt:lpstr>
      <vt:lpstr>Exemple!Druckbereich</vt:lpstr>
      <vt:lpstr>'Tracage des contacts'!Druckbereich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Reusser Walter | Swiss-Ski</dc:creator>
  <cp:lastModifiedBy>Reusser Walter | Swiss-Ski</cp:lastModifiedBy>
  <cp:lastPrinted>2020-10-27T06:34:42Z</cp:lastPrinted>
  <dcterms:created xsi:type="dcterms:W3CDTF">2020-10-26T18:19:11Z</dcterms:created>
  <dcterms:modified xsi:type="dcterms:W3CDTF">2020-10-29T19:08:40Z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0x010100575A426592D93944BC6474C294901F8C00D68994DACDD2564C89B6AB70831568F1</vt:lpwstr>
  </property>
  <property fmtid="{D5CDD505-2E9C-101B-9397-08002B2CF9AE}" pid="3" name="TaxKeyword">
    <vt:lpwstr/>
  </property>
  <property fmtid="{D5CDD505-2E9C-101B-9397-08002B2CF9AE}" pid="4" name="Dokumentart">
    <vt:lpwstr>237;#Disziplinen|4ddc9dd0-1180-4b45-b9ae-808faea3439a</vt:lpwstr>
  </property>
  <property fmtid="{D5CDD505-2E9C-101B-9397-08002B2CF9AE}" pid="5" name="Sparte">
    <vt:lpwstr>1;#Leistungssport|697e5964-b586-42e5-b452-4c74ab0ca194</vt:lpwstr>
  </property>
  <property fmtid="{D5CDD505-2E9C-101B-9397-08002B2CF9AE}" pid="6" name="Dokumentklasse">
    <vt:lpwstr>4;#Dokumente|823fe95e-6bea-4f27-9cf1-1b8e4ac9201d</vt:lpwstr>
  </property>
</Properties>
</file>